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ZEUS\mmb\users\zvankemenade\AAAAA\Sumbissions\Biogeosciences\Supplementary_material\"/>
    </mc:Choice>
  </mc:AlternateContent>
  <xr:revisionPtr revIDLastSave="0" documentId="13_ncr:1_{D510D4C7-7F11-48E7-BB57-DF74784FECF2}" xr6:coauthVersionLast="36" xr6:coauthVersionMax="36" xr10:uidLastSave="{00000000-0000-0000-0000-000000000000}"/>
  <bookViews>
    <workbookView xWindow="0" yWindow="0" windowWidth="24525" windowHeight="10050" activeTab="2" xr2:uid="{C693F397-9EFB-4E51-A494-67BD1F29D380}"/>
  </bookViews>
  <sheets>
    <sheet name="Total" sheetId="1" r:id="rId1"/>
    <sheet name="Shelf stations" sheetId="2" r:id="rId2"/>
    <sheet name="Offshore station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4" i="3" l="1"/>
  <c r="W74" i="3"/>
  <c r="X74" i="3"/>
  <c r="Y74" i="3"/>
  <c r="Z74" i="3"/>
  <c r="AA74" i="3"/>
  <c r="AB74" i="3"/>
  <c r="AC74" i="3"/>
  <c r="AD74" i="3"/>
  <c r="AE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74" i="1"/>
</calcChain>
</file>

<file path=xl/sharedStrings.xml><?xml version="1.0" encoding="utf-8"?>
<sst xmlns="http://schemas.openxmlformats.org/spreadsheetml/2006/main" count="750" uniqueCount="247">
  <si>
    <t>64PE449_S4D95</t>
  </si>
  <si>
    <t>64PE449_S5D30</t>
  </si>
  <si>
    <t>64PE449_S9D150</t>
  </si>
  <si>
    <t>64PE449_S5D90</t>
  </si>
  <si>
    <t>64PE449_S2D715</t>
  </si>
  <si>
    <t>64PE450_S18D10</t>
  </si>
  <si>
    <t>64PE449_S2D10</t>
  </si>
  <si>
    <t>64PE449_S8D10</t>
  </si>
  <si>
    <t>64PE449_S6D10</t>
  </si>
  <si>
    <t>64PE449_S4D10</t>
  </si>
  <si>
    <t>64PE450_S140D80</t>
  </si>
  <si>
    <t>64PE450_S140D70</t>
  </si>
  <si>
    <t>64PE449_S4D60</t>
  </si>
  <si>
    <t>64PE450_S117D39</t>
  </si>
  <si>
    <t>64PE449_S3D10</t>
  </si>
  <si>
    <t>64PE449_S10D10</t>
  </si>
  <si>
    <t>64PE450_S18D90</t>
  </si>
  <si>
    <t>64PE449_S5D40</t>
  </si>
  <si>
    <t>64PE449_S5D60</t>
  </si>
  <si>
    <t>64PE449_S1D200</t>
  </si>
  <si>
    <t>64PE449_S6D70</t>
  </si>
  <si>
    <t>64PE449_S6D60</t>
  </si>
  <si>
    <t>64PE450_S55D115</t>
  </si>
  <si>
    <t>64PE449_S5D70</t>
  </si>
  <si>
    <t>64PE449_S4D45</t>
  </si>
  <si>
    <t>64PE449_S10D50</t>
  </si>
  <si>
    <t>64PE449_S4D30</t>
  </si>
  <si>
    <t>64PE450_S55D96</t>
  </si>
  <si>
    <t>64PE450_S117D65</t>
  </si>
  <si>
    <t>64PE449_S6D85</t>
  </si>
  <si>
    <t>64PE449_S1D270</t>
  </si>
  <si>
    <t>64PE449_S6D20</t>
  </si>
  <si>
    <t>64PE449_S9D50</t>
  </si>
  <si>
    <t>64PE449_S4D90</t>
  </si>
  <si>
    <t>64PE449_S8D225</t>
  </si>
  <si>
    <t>64PE449_S9D390</t>
  </si>
  <si>
    <t>64PE450_S18D55</t>
  </si>
  <si>
    <t>64PE450_S117D10</t>
  </si>
  <si>
    <t>64PE450_S117D85</t>
  </si>
  <si>
    <t>64PE449_S8D250</t>
  </si>
  <si>
    <t>64PE449_S2D50</t>
  </si>
  <si>
    <t>64PE449_S2D310</t>
  </si>
  <si>
    <t>64PE450_S140D40</t>
  </si>
  <si>
    <t>64PE449_S5D50</t>
  </si>
  <si>
    <t>64PE449_S8D100</t>
  </si>
  <si>
    <t>64PE449_S10D30</t>
  </si>
  <si>
    <t>64PE449_S3D115</t>
  </si>
  <si>
    <t>64PE449_S6D40</t>
  </si>
  <si>
    <t>64PE449_S5D10</t>
  </si>
  <si>
    <t>64PE449_S6D35</t>
  </si>
  <si>
    <t>64PE449_S2D250</t>
  </si>
  <si>
    <t>64PE450_S140D60</t>
  </si>
  <si>
    <t>64PE449_S10D70</t>
  </si>
  <si>
    <t>64PE449_S6D50</t>
  </si>
  <si>
    <t>64PE449_S9D300</t>
  </si>
  <si>
    <t>64PE449_S10D74</t>
  </si>
  <si>
    <t>64PE450_S18D70</t>
  </si>
  <si>
    <t>64PE450_S18D80</t>
  </si>
  <si>
    <t>64PE449_S1D500</t>
  </si>
  <si>
    <t>64PE450_S140D10</t>
  </si>
  <si>
    <t>64PE449_S2D125</t>
  </si>
  <si>
    <t>64PE449_S1D700</t>
  </si>
  <si>
    <t>64PE449_S1D1500</t>
  </si>
  <si>
    <t>64PE449_S2D200</t>
  </si>
  <si>
    <t>64PE449_S6D30</t>
  </si>
  <si>
    <t>64PE449_S1D350</t>
  </si>
  <si>
    <t>64PE449_S8D175</t>
  </si>
  <si>
    <t>64PE449_S2D700</t>
  </si>
  <si>
    <t>64PE449_S10D83</t>
  </si>
  <si>
    <t>64PE449_S5D80</t>
  </si>
  <si>
    <t>64PE449_S8D300</t>
  </si>
  <si>
    <t>64PE450_S55D298</t>
  </si>
  <si>
    <t>64PE449_S3D75</t>
  </si>
  <si>
    <t>64PE450_S18D85</t>
  </si>
  <si>
    <t>64PE449_S1D1000</t>
  </si>
  <si>
    <t>64PE449_S3D60</t>
  </si>
  <si>
    <t>64PE450_S55D496</t>
  </si>
  <si>
    <t>64PE449_S10D60</t>
  </si>
  <si>
    <t>64PE449_S3D100</t>
  </si>
  <si>
    <t>64PE449_S3D90</t>
  </si>
  <si>
    <t>64PE450_S117D50</t>
  </si>
  <si>
    <t>64PE450_S140D50</t>
  </si>
  <si>
    <t>64PE450_S140D85</t>
  </si>
  <si>
    <t>#OTU</t>
  </si>
  <si>
    <t>#OTU ID</t>
  </si>
  <si>
    <t>NIOZ169.053.054</t>
  </si>
  <si>
    <t>NIOZ169.057.058</t>
  </si>
  <si>
    <t>NIOZ169.121.122</t>
  </si>
  <si>
    <t>NIOZ169.077.078</t>
  </si>
  <si>
    <t>NIOZ169.029.030</t>
  </si>
  <si>
    <t>NIOZ169.141.142</t>
  </si>
  <si>
    <t>NIOZ169.015.016</t>
  </si>
  <si>
    <t>NIOZ169.107.108</t>
  </si>
  <si>
    <t>NIOZ169.079.080</t>
  </si>
  <si>
    <t>NIOZ169.043.044</t>
  </si>
  <si>
    <t>NIOZ169.193.194</t>
  </si>
  <si>
    <t>NIOZ169.191.192</t>
  </si>
  <si>
    <t>NIOZ169.069.070</t>
  </si>
  <si>
    <t>NIOZ169.049.050</t>
  </si>
  <si>
    <t>NIOZ169.163.164</t>
  </si>
  <si>
    <t>NIOZ169.031.032</t>
  </si>
  <si>
    <t>NIOZ169.127.128</t>
  </si>
  <si>
    <t>NIOZ169.151.152</t>
  </si>
  <si>
    <t>NIOZ169.065.066</t>
  </si>
  <si>
    <t>NIOZ169.071.072</t>
  </si>
  <si>
    <t>NIOZ169.001.002</t>
  </si>
  <si>
    <t>NIOZ169.093.094</t>
  </si>
  <si>
    <t>NIOZ169.091.092</t>
  </si>
  <si>
    <t>NIOZ169.155.156</t>
  </si>
  <si>
    <t>NIOZ169.073.074</t>
  </si>
  <si>
    <t>NIOZ169.047.048</t>
  </si>
  <si>
    <t>NIOZ169.131.132</t>
  </si>
  <si>
    <t>NIOZ169.045.046</t>
  </si>
  <si>
    <t>NIOZ169.153.154</t>
  </si>
  <si>
    <t>NIOZ169.167.168</t>
  </si>
  <si>
    <t>NIOZ169.095.096</t>
  </si>
  <si>
    <t>NIOZ169.003.004</t>
  </si>
  <si>
    <t>NIOZ169.081.082</t>
  </si>
  <si>
    <t>NIOZ169.119.120</t>
  </si>
  <si>
    <t>NIOZ169.051.052</t>
  </si>
  <si>
    <t>NIOZ169.113.114</t>
  </si>
  <si>
    <t>NIOZ169.125.126</t>
  </si>
  <si>
    <t>NIOZ169.143.144</t>
  </si>
  <si>
    <t>NIOZ169.161.162</t>
  </si>
  <si>
    <t>NIOZ169.169.170</t>
  </si>
  <si>
    <t>NIOZ169.115.116</t>
  </si>
  <si>
    <t>NIOZ169.017.018</t>
  </si>
  <si>
    <t>NIOZ169.025.026</t>
  </si>
  <si>
    <t>NIOZ169.185.186</t>
  </si>
  <si>
    <t>NIOZ169.067.068</t>
  </si>
  <si>
    <t>NIOZ169.109.110</t>
  </si>
  <si>
    <t>NIOZ169.129.130</t>
  </si>
  <si>
    <t>NIOZ169.041.042</t>
  </si>
  <si>
    <t>NIOZ169.087.088</t>
  </si>
  <si>
    <t>NIOZ169.055.056</t>
  </si>
  <si>
    <t>NIOZ169.085.086</t>
  </si>
  <si>
    <t>NIOZ169.023.024</t>
  </si>
  <si>
    <t>NIOZ169.189.190</t>
  </si>
  <si>
    <t>NIOZ169.135.136</t>
  </si>
  <si>
    <t>NIOZ169.089.090</t>
  </si>
  <si>
    <t>NIOZ169.123.124</t>
  </si>
  <si>
    <t>NIOZ169.137.138</t>
  </si>
  <si>
    <t>NIOZ169.145.146</t>
  </si>
  <si>
    <t>NIOZ169.147.148</t>
  </si>
  <si>
    <t>NIOZ169.007.008</t>
  </si>
  <si>
    <t>NIOZ169.183.184</t>
  </si>
  <si>
    <t>NIOZ169.019.020</t>
  </si>
  <si>
    <t>NIOZ169.009.010</t>
  </si>
  <si>
    <t>NIOZ169.013.014</t>
  </si>
  <si>
    <t>NIOZ169.021.022</t>
  </si>
  <si>
    <t>NIOZ169.083.084</t>
  </si>
  <si>
    <t>NIOZ169.005.006</t>
  </si>
  <si>
    <t>NIOZ169.111.112</t>
  </si>
  <si>
    <t>NIOZ169.027.028</t>
  </si>
  <si>
    <t>NIOZ169.139.140</t>
  </si>
  <si>
    <t>NIOZ169.075.076</t>
  </si>
  <si>
    <t>NIOZ169.117.118</t>
  </si>
  <si>
    <t>NIOZ169.157.158</t>
  </si>
  <si>
    <t>NIOZ169.035.036</t>
  </si>
  <si>
    <t>NIOZ169.149.150</t>
  </si>
  <si>
    <t>NIOZ169.011.012</t>
  </si>
  <si>
    <t>NIOZ169.033.034</t>
  </si>
  <si>
    <t>NIOZ169.159.160</t>
  </si>
  <si>
    <t>NIOZ169.133.134</t>
  </si>
  <si>
    <t>NIOZ169.039.040</t>
  </si>
  <si>
    <t>NIOZ169.037.038</t>
  </si>
  <si>
    <t>NIOZ169.165.166</t>
  </si>
  <si>
    <t>NIOZ169.187.188</t>
  </si>
  <si>
    <t>NIOZ169.195.196</t>
  </si>
  <si>
    <t>Taxonomy</t>
  </si>
  <si>
    <t>denovo502183</t>
  </si>
  <si>
    <t>D_0__Bacteria; D_1__Planctomycetes; D_2__Brocadiae; D_3__Brocadiales; D_4__Scalinduaceae; D_5__Candidatus Scalindua; *</t>
  </si>
  <si>
    <t>denovo977180</t>
  </si>
  <si>
    <t>D_0__Bacteria; D_1__Planctomycetes; D_2__Brocadiae; D_3__Brocadiales; D_4__Scalinduaceae; D_5__Candidatus Scalindua; D_6__uncultured Planctomycetales bacterium</t>
  </si>
  <si>
    <t>denovo848930</t>
  </si>
  <si>
    <t>denovo341443</t>
  </si>
  <si>
    <t>D_0__Bacteria; D_1__Planctomycetes; D_2__Brocadiae; D_3__Brocadiales; D_4__Scalinduaceae; D_5__Candidatus Scalindua; D_6__uncultured bacterium</t>
  </si>
  <si>
    <t>denovo844844</t>
  </si>
  <si>
    <t>denovo1271636</t>
  </si>
  <si>
    <t>D_0__Bacteria; D_1__Planctomycetes; D_2__Brocadiae; D_3__Brocadiales; D_4__Scalinduaceae; D_5__Candidatus Scalindua; D_6__Candidatus Scalindua sp. enrichment culture clone 15L</t>
  </si>
  <si>
    <t>denovo154358</t>
  </si>
  <si>
    <t>denovo800152</t>
  </si>
  <si>
    <t>denovo388950</t>
  </si>
  <si>
    <t>denovo450919</t>
  </si>
  <si>
    <t>denovo883379</t>
  </si>
  <si>
    <t>denovo54047</t>
  </si>
  <si>
    <t>denovo981606</t>
  </si>
  <si>
    <t>D_0__Bacteria; D_1__Planctomycetes; D_2__Brocadiae; D_3__Brocadiales; D_4__Scalinduaceae; D_5__Candidatus Scalindua; D_6__Candidatus Scalindua brodae</t>
  </si>
  <si>
    <t>denovo1413227</t>
  </si>
  <si>
    <t>denovo657011</t>
  </si>
  <si>
    <t>denovo73632</t>
  </si>
  <si>
    <t>denovo1280850</t>
  </si>
  <si>
    <t>denovo144604</t>
  </si>
  <si>
    <t>denovo266109</t>
  </si>
  <si>
    <t>denovo803687</t>
  </si>
  <si>
    <t>denovo821938</t>
  </si>
  <si>
    <t>denovo823486</t>
  </si>
  <si>
    <t>denovo1044949</t>
  </si>
  <si>
    <t>denovo1197486</t>
  </si>
  <si>
    <t>denovo1333444</t>
  </si>
  <si>
    <t>denovo1407127</t>
  </si>
  <si>
    <t>D_0__Bacteria; D_1__Planctomycetes; D_2__Brocadiae; D_3__Brocadiales; D_4__Scalinduaceae; D_5__Candidatus Scalindua; D_6__uncultured planctomycete</t>
  </si>
  <si>
    <t>denovo705496</t>
  </si>
  <si>
    <t>denovo1001520</t>
  </si>
  <si>
    <t>denovo1142426</t>
  </si>
  <si>
    <t>denovo1273583</t>
  </si>
  <si>
    <t>denovo1328437</t>
  </si>
  <si>
    <t>denovo1335239</t>
  </si>
  <si>
    <t>denovo1347810</t>
  </si>
  <si>
    <t>denovo1364089</t>
  </si>
  <si>
    <t>denovo177727</t>
  </si>
  <si>
    <t>denovo234017</t>
  </si>
  <si>
    <t>denovo236359</t>
  </si>
  <si>
    <t>denovo489736</t>
  </si>
  <si>
    <t>denovo657259</t>
  </si>
  <si>
    <t>denovo97957</t>
  </si>
  <si>
    <t>denovo1072759</t>
  </si>
  <si>
    <t>denovo108689</t>
  </si>
  <si>
    <t>denovo1096988</t>
  </si>
  <si>
    <t>denovo1109115</t>
  </si>
  <si>
    <t>denovo117950</t>
  </si>
  <si>
    <t>denovo1181650</t>
  </si>
  <si>
    <t>denovo1215228</t>
  </si>
  <si>
    <t>denovo1222716</t>
  </si>
  <si>
    <t>denovo123659</t>
  </si>
  <si>
    <t>denovo1351344</t>
  </si>
  <si>
    <t>denovo1393462</t>
  </si>
  <si>
    <t>denovo1428431</t>
  </si>
  <si>
    <t>denovo1451165</t>
  </si>
  <si>
    <t>denovo1460593</t>
  </si>
  <si>
    <t>denovo203437</t>
  </si>
  <si>
    <t>denovo287398</t>
  </si>
  <si>
    <t>denovo328172</t>
  </si>
  <si>
    <t>denovo357009</t>
  </si>
  <si>
    <t>denovo564247</t>
  </si>
  <si>
    <t>denovo724135</t>
  </si>
  <si>
    <t>denovo731807</t>
  </si>
  <si>
    <t>denovo804484</t>
  </si>
  <si>
    <t>denovo873744</t>
  </si>
  <si>
    <t>denovo923256</t>
  </si>
  <si>
    <t>denovo938878</t>
  </si>
  <si>
    <t>D_0__Bacteria; D_1__Planctomycetes; D_2__Brocadiae; D_3__Brocadiales; D_4__Scalinduaceae; D_5__Candidatus Scalindua; D_6__uncultured Candidatus Scalindua sp.</t>
  </si>
  <si>
    <t>denovo954186</t>
  </si>
  <si>
    <t>64PE449_S5D55</t>
  </si>
  <si>
    <t>Total # of bacterial reads in sample</t>
  </si>
  <si>
    <t xml:space="preserve">Total # of Scalindua reads in sample </t>
  </si>
  <si>
    <t>Relative abundance Scalindua in sample (permille)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</si>
</sst>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7" formatCode="0.0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808080"/>
      <name val="Calibri"/>
      <family val="2"/>
    </font>
    <font>
      <b/>
      <sz val="11"/>
      <color theme="0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4" fillId="0" borderId="0" xfId="0" applyFont="1" applyFill="1" applyBorder="1"/>
    <xf numFmtId="167" fontId="2" fillId="0" borderId="0" xfId="1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4" fillId="0" borderId="4" xfId="0" applyFont="1" applyFill="1" applyBorder="1"/>
    <xf numFmtId="0" fontId="2" fillId="0" borderId="5" xfId="0" applyFont="1" applyFill="1" applyBorder="1"/>
    <xf numFmtId="167" fontId="2" fillId="0" borderId="4" xfId="1" applyNumberFormat="1" applyFont="1" applyFill="1" applyBorder="1"/>
    <xf numFmtId="0" fontId="2" fillId="0" borderId="4" xfId="0" applyFont="1" applyFill="1" applyBorder="1"/>
  </cellXfs>
  <cellStyles count="2">
    <cellStyle name="Normal" xfId="0" builtinId="0"/>
    <cellStyle name="Percent" xfId="1" builtinId="5"/>
  </cellStyles>
  <dxfs count="198"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/>
        <i val="0"/>
        <color rgb="FF0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7" formatCode="0.00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indexed="64"/>
        </right>
        <top/>
        <bottom/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ill>
        <patternFill patternType="solid">
          <fgColor rgb="FFEDEDED"/>
          <bgColor rgb="FFEDEDED"/>
        </patternFill>
      </fill>
    </dxf>
    <dxf>
      <fill>
        <patternFill patternType="solid">
          <fgColor rgb="FFEDEDED"/>
          <bgColor rgb="FFEDEDED"/>
        </patternFill>
      </fill>
    </dxf>
    <dxf>
      <font>
        <b/>
        <color rgb="FF7B7B7B"/>
      </font>
    </dxf>
    <dxf>
      <font>
        <b/>
        <color rgb="FF7B7B7B"/>
      </font>
    </dxf>
    <dxf>
      <font>
        <b/>
        <color rgb="FF7B7B7B"/>
      </font>
      <border>
        <top style="thin">
          <color rgb="FFA5A5A5"/>
        </top>
      </border>
    </dxf>
    <dxf>
      <font>
        <b/>
        <color rgb="FF7B7B7B"/>
      </font>
      <border>
        <bottom style="thin">
          <color rgb="FFA5A5A5"/>
        </bottom>
      </border>
    </dxf>
    <dxf>
      <font>
        <color rgb="FF7B7B7B"/>
      </font>
      <border>
        <top style="thin">
          <color rgb="FFA5A5A5"/>
        </top>
        <bottom style="thin">
          <color rgb="FFA5A5A5"/>
        </bottom>
      </border>
    </dxf>
  </dxfs>
  <tableStyles count="1" defaultTableStyle="TableStyleMedium2" defaultPivotStyle="PivotStyleLight16">
    <tableStyle name="TableStyleLight4 2" pivot="0" count="7" xr9:uid="{00000000-0012-0000-FFFF-FFFF03000000}">
      <tableStyleElement type="wholeTable" dxfId="197"/>
      <tableStyleElement type="headerRow" dxfId="196"/>
      <tableStyleElement type="totalRow" dxfId="195"/>
      <tableStyleElement type="firstColumn" dxfId="194"/>
      <tableStyleElement type="lastColumn" dxfId="193"/>
      <tableStyleElement type="firstRowStripe" dxfId="192"/>
      <tableStyleElement type="firstColumnStripe" dxfId="19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DA95E24-7E5D-4C58-8ABF-FAD2D4A61EB1}" name="Table5" displayName="Table5" ref="A2:CI68" totalsRowShown="0" headerRowDxfId="190" dataDxfId="189" headerRowBorderDxfId="188" dataCellStyle="Percent">
  <autoFilter ref="A2:CI68" xr:uid="{F8722DB4-2A1D-4B9C-9F01-BC4EC4157377}"/>
  <tableColumns count="87">
    <tableColumn id="1" xr3:uid="{A4278326-F202-4F94-AB57-4775DB55B6FC}" name="#OTU" dataDxfId="186" totalsRowDxfId="187"/>
    <tableColumn id="2" xr3:uid="{8A8F43A4-499E-40A9-A997-4B45B4099324}" name="#OTU ID" dataDxfId="184" totalsRowDxfId="185"/>
    <tableColumn id="27" xr3:uid="{D193D19C-D0C1-43FE-B2F5-8C9450FDB09E}" name="NIOZ169.001.002" dataDxfId="182" totalsRowDxfId="183" dataCellStyle="Percent"/>
    <tableColumn id="38" xr3:uid="{76B276EC-1A5E-44AC-87D8-8677304BB514}" name="NIOZ169.003.004" dataDxfId="180" totalsRowDxfId="181" dataCellStyle="Percent"/>
    <tableColumn id="76" xr3:uid="{C37E67FE-7220-4DAB-899B-C3D0C333A993}" name="NIOZ169.005.006" dataDxfId="178" totalsRowDxfId="179" dataCellStyle="Percent"/>
    <tableColumn id="69" xr3:uid="{7F6AE706-D1D3-417E-AFF3-F6E1DCF061E0}" name="NIOZ169.007.008" dataDxfId="176" totalsRowDxfId="177" dataCellStyle="Percent"/>
    <tableColumn id="87" xr3:uid="{622AB31D-EB42-4105-B6B0-871AD039ED4D}" name="NIOZ169.011.012" dataDxfId="174" totalsRowDxfId="175" dataCellStyle="Percent"/>
    <tableColumn id="72" xr3:uid="{7F1E24C5-F58D-4303-B3A3-E74E3CA68371}" name="NIOZ169.009.010" dataDxfId="172" totalsRowDxfId="173" dataCellStyle="Percent"/>
    <tableColumn id="73" xr3:uid="{F95570DC-4C83-4E93-9F61-D42893CDFA10}" name="NIOZ169.013.014" dataDxfId="170" totalsRowDxfId="171" dataCellStyle="Percent"/>
    <tableColumn id="11" xr3:uid="{7DBE97D4-85CB-40FB-8A70-CD362D3A4511}" name="NIOZ169.015.016" dataDxfId="168" totalsRowDxfId="169" dataCellStyle="Percent"/>
    <tableColumn id="50" xr3:uid="{30F0D493-8113-48E7-8FFE-0467BC4AC297}" name="NIOZ169.017.018" dataDxfId="166" totalsRowDxfId="167" dataCellStyle="Percent"/>
    <tableColumn id="71" xr3:uid="{750892F7-3001-40EE-BCC3-BDF84A121D95}" name="NIOZ169.019.020" dataDxfId="164" totalsRowDxfId="165" dataCellStyle="Percent"/>
    <tableColumn id="74" xr3:uid="{42C31E74-AE95-4675-A163-74F1E96A7D3B}" name="NIOZ169.021.022" dataDxfId="162" totalsRowDxfId="163" dataCellStyle="Percent"/>
    <tableColumn id="61" xr3:uid="{38C6BDC6-83B1-47AD-8090-F57E3B8D62C5}" name="NIOZ169.023.024" dataDxfId="160" totalsRowDxfId="161" dataCellStyle="Percent"/>
    <tableColumn id="51" xr3:uid="{759295BD-3869-473A-89B9-0EDD48BC53E6}" name="NIOZ169.025.026" dataDxfId="158" totalsRowDxfId="159" dataCellStyle="Percent"/>
    <tableColumn id="78" xr3:uid="{8DC38E71-F940-4C64-AFB7-51C1D7F12066}" name="NIOZ169.027.028" dataDxfId="156" totalsRowDxfId="157" dataCellStyle="Percent"/>
    <tableColumn id="8" xr3:uid="{554D0093-F295-4447-AC8A-86CB7EAB11B4}" name="NIOZ169.029.030" dataDxfId="154" totalsRowDxfId="155" dataCellStyle="Percent"/>
    <tableColumn id="20" xr3:uid="{6907AF9C-68A1-4F2E-9E5D-CE89C77D5D32}" name="NIOZ169.031.032" dataDxfId="152" totalsRowDxfId="153" dataCellStyle="Percent"/>
    <tableColumn id="89" xr3:uid="{F51F0026-D7E6-497B-82AA-BE32ED3263B0}" name="NIOZ169.033.034" dataDxfId="150" totalsRowDxfId="151" dataCellStyle="Percent"/>
    <tableColumn id="83" xr3:uid="{7B5B26A4-9ED2-44BD-9BA8-EE87A9C11F0B}" name="NIOZ169.035.036" dataDxfId="148" totalsRowDxfId="149" dataCellStyle="Percent"/>
    <tableColumn id="94" xr3:uid="{F4B547E7-D656-458A-B13A-6A296A43B579}" name="NIOZ169.037.038" dataDxfId="146" totalsRowDxfId="147" dataCellStyle="Percent"/>
    <tableColumn id="93" xr3:uid="{EE7A2237-3DB5-4AEA-9398-1FD85D2D89E8}" name="NIOZ169.039.040" dataDxfId="144" totalsRowDxfId="145" dataCellStyle="Percent"/>
    <tableColumn id="56" xr3:uid="{EAF5944A-0C97-4C37-81B6-D40C87EF50C0}" name="NIOZ169.041.042" dataDxfId="142" totalsRowDxfId="143" dataCellStyle="Percent"/>
    <tableColumn id="14" xr3:uid="{CCBC34C2-3CE8-4F23-8DA5-C0BA7FB26C8B}" name="NIOZ169.043.044" dataDxfId="140" totalsRowDxfId="141" dataCellStyle="Percent"/>
    <tableColumn id="34" xr3:uid="{9DB1C514-F184-40B3-B07E-71DFA87E4675}" name="NIOZ169.045.046" dataDxfId="138" totalsRowDxfId="139" dataCellStyle="Percent"/>
    <tableColumn id="32" xr3:uid="{F0291544-998F-489D-BAEA-A295031A652B}" name="NIOZ169.047.048" dataDxfId="136" totalsRowDxfId="137" dataCellStyle="Percent"/>
    <tableColumn id="18" xr3:uid="{F734609C-8662-4418-A9A3-BD45D9A7F40A}" name="NIOZ169.049.050" dataDxfId="134" totalsRowDxfId="135" dataCellStyle="Percent"/>
    <tableColumn id="42" xr3:uid="{4F1A4D30-393A-49F0-81FF-2C1E53C3B699}" name="NIOZ169.051.052" dataDxfId="132" totalsRowDxfId="133" dataCellStyle="Percent"/>
    <tableColumn id="3" xr3:uid="{BC48A17F-9081-4BDB-8A56-2B29EA56A94D}" name="NIOZ169.053.054" dataDxfId="130" totalsRowDxfId="131" dataCellStyle="Percent"/>
    <tableColumn id="59" xr3:uid="{163EBCCB-6D4B-476A-AF89-16F2F70D4D6E}" name="NIOZ169.055.056" dataDxfId="128" totalsRowDxfId="129" dataCellStyle="Percent"/>
    <tableColumn id="4" xr3:uid="{ED53163B-99E3-47C9-9DF3-E5388977AEE9}" name="NIOZ169.057.058" dataDxfId="126" totalsRowDxfId="127" dataCellStyle="Percent"/>
    <tableColumn id="24" xr3:uid="{1EB7D8BC-5908-44E7-AFB1-80807D57DCA1}" name="NIOZ169.065.066" dataDxfId="124" totalsRowDxfId="125" dataCellStyle="Percent"/>
    <tableColumn id="53" xr3:uid="{43177B9B-393D-40D2-9B82-8C1FE9460C86}" name="NIOZ169.067.068" dataDxfId="122" totalsRowDxfId="123" dataCellStyle="Percent"/>
    <tableColumn id="17" xr3:uid="{20F9274C-7BD1-4A3F-835A-8EA55AC9D833}" name="NIOZ169.069.070" dataDxfId="120" totalsRowDxfId="121" dataCellStyle="Percent"/>
    <tableColumn id="25" xr3:uid="{AD33F1EB-FC51-45B8-9000-E97843AD64FB}" name="NIOZ169.071.072" dataDxfId="118" totalsRowDxfId="119" dataCellStyle="Percent"/>
    <tableColumn id="31" xr3:uid="{6FB4B5C0-EF62-4A19-A470-07E7BF68119A}" name="NIOZ169.073.074" dataDxfId="116" totalsRowDxfId="117" dataCellStyle="Percent"/>
    <tableColumn id="80" xr3:uid="{4BD11AF3-94CF-49FE-8EF2-8CD6BA484C2D}" name="NIOZ169.075.076" dataDxfId="114" totalsRowDxfId="115" dataCellStyle="Percent"/>
    <tableColumn id="7" xr3:uid="{133CC556-AC3A-4C21-8D21-9DCD51A2AFE1}" name="NIOZ169.077.078" dataDxfId="112" totalsRowDxfId="113" dataCellStyle="Percent"/>
    <tableColumn id="13" xr3:uid="{5573D648-2C29-484B-8521-56F1A77D254E}" name="NIOZ169.079.080" dataDxfId="110" totalsRowDxfId="111" dataCellStyle="Percent"/>
    <tableColumn id="39" xr3:uid="{EE76A648-3045-44D1-97BE-361778E9D71D}" name="NIOZ169.081.082" dataDxfId="108" totalsRowDxfId="109" dataCellStyle="Percent"/>
    <tableColumn id="75" xr3:uid="{EBAC1DB3-DAE1-40F4-A304-799AF1C8350E}" name="NIOZ169.083.084" dataDxfId="106" totalsRowDxfId="107" dataCellStyle="Percent"/>
    <tableColumn id="60" xr3:uid="{9D17E18F-AFEC-4F63-9C3D-B2848DD65143}" name="NIOZ169.085.086" dataDxfId="104" totalsRowDxfId="105" dataCellStyle="Percent"/>
    <tableColumn id="58" xr3:uid="{D662E45C-77F8-457D-B394-374F61268E19}" name="NIOZ169.087.088" dataDxfId="102" totalsRowDxfId="103" dataCellStyle="Percent"/>
    <tableColumn id="64" xr3:uid="{11B3F90F-D6E1-4987-A5C1-002477AA4213}" name="NIOZ169.089.090" dataDxfId="100" totalsRowDxfId="101" dataCellStyle="Percent"/>
    <tableColumn id="29" xr3:uid="{1BF35B53-8F9E-4C91-BE3F-6CB2B0F4D01B}" name="NIOZ169.091.092" dataDxfId="98" totalsRowDxfId="99" dataCellStyle="Percent"/>
    <tableColumn id="28" xr3:uid="{A382758E-F100-4941-A3DC-5D54AB6CB8B3}" name="NIOZ169.093.094" dataDxfId="96" totalsRowDxfId="97" dataCellStyle="Percent"/>
    <tableColumn id="37" xr3:uid="{49BAD7E2-5983-4211-A6D1-727F29C73A32}" name="NIOZ169.095.096" dataDxfId="94" totalsRowDxfId="95" dataCellStyle="Percent"/>
    <tableColumn id="12" xr3:uid="{1093A6D8-A25F-4F7D-9E7C-4519157737E0}" name="NIOZ169.107.108" dataDxfId="92" totalsRowDxfId="93" dataCellStyle="Percent"/>
    <tableColumn id="54" xr3:uid="{A2E211FB-EA78-4F4B-9CCF-3ED62E05C616}" name="NIOZ169.109.110" dataDxfId="90" totalsRowDxfId="91" dataCellStyle="Percent"/>
    <tableColumn id="77" xr3:uid="{90BD702B-196D-4F60-82A5-30F952077726}" name="NIOZ169.111.112" dataDxfId="88" totalsRowDxfId="89" dataCellStyle="Percent"/>
    <tableColumn id="43" xr3:uid="{0FE87D17-FD81-4A4D-B43E-AC31D7BCBAFB}" name="NIOZ169.113.114" dataDxfId="86" totalsRowDxfId="87" dataCellStyle="Percent"/>
    <tableColumn id="49" xr3:uid="{F2629EBF-06E3-45E0-A6CB-92873D93E5C7}" name="NIOZ169.115.116" dataDxfId="84" totalsRowDxfId="85" dataCellStyle="Percent"/>
    <tableColumn id="81" xr3:uid="{D737480E-66D2-4FA3-A3A0-F741ED31495D}" name="NIOZ169.117.118" dataDxfId="82" totalsRowDxfId="83" dataCellStyle="Percent"/>
    <tableColumn id="40" xr3:uid="{D06EA791-65D7-44D2-9A9F-DF319BFD0EED}" name="NIOZ169.119.120" dataDxfId="80" totalsRowDxfId="81" dataCellStyle="Percent"/>
    <tableColumn id="5" xr3:uid="{B7C8F6C3-F7DC-43F4-BE04-291C2D93E07A}" name="NIOZ169.121.122" dataDxfId="78" totalsRowDxfId="79" dataCellStyle="Percent"/>
    <tableColumn id="65" xr3:uid="{F84FF9C1-F301-4E8F-AAE7-C9598CD72DF3}" name="NIOZ169.123.124" dataDxfId="76" totalsRowDxfId="77" dataCellStyle="Percent"/>
    <tableColumn id="44" xr3:uid="{147AEFCC-5AC9-4E95-9650-A92976DB41E2}" name="NIOZ169.125.126" dataDxfId="74" totalsRowDxfId="75" dataCellStyle="Percent"/>
    <tableColumn id="21" xr3:uid="{9E902CC9-267A-4CB8-A7B1-224EADC95161}" name="NIOZ169.127.128" dataDxfId="72" totalsRowDxfId="73" dataCellStyle="Percent"/>
    <tableColumn id="55" xr3:uid="{48DD1C81-1EDF-4FF2-B6C4-5BF3D3B67173}" name="NIOZ169.129.130" dataDxfId="70" totalsRowDxfId="71" dataCellStyle="Percent"/>
    <tableColumn id="33" xr3:uid="{38739FF3-1FD4-4E5C-9713-BDD0A7216ED3}" name="NIOZ169.131.132" dataDxfId="68" totalsRowDxfId="69" dataCellStyle="Percent"/>
    <tableColumn id="92" xr3:uid="{D1218338-E358-4376-B42F-250FE0F32680}" name="NIOZ169.133.134" dataDxfId="66" totalsRowDxfId="67" dataCellStyle="Percent"/>
    <tableColumn id="63" xr3:uid="{AB9DB570-F023-446B-B005-8438D19D3E36}" name="NIOZ169.135.136" dataDxfId="64" totalsRowDxfId="65" dataCellStyle="Percent"/>
    <tableColumn id="66" xr3:uid="{88FBA6F2-239A-4B1F-BCDA-C57915965CC7}" name="NIOZ169.137.138" dataDxfId="62" totalsRowDxfId="63" dataCellStyle="Percent"/>
    <tableColumn id="79" xr3:uid="{8657995D-CF27-4BF0-9A47-8E1354D34CD7}" name="NIOZ169.139.140" dataDxfId="60" totalsRowDxfId="61" dataCellStyle="Percent"/>
    <tableColumn id="10" xr3:uid="{F32E4653-EEDA-4EC6-910F-744841F7C364}" name="NIOZ169.141.142" dataDxfId="58" totalsRowDxfId="59" dataCellStyle="Percent"/>
    <tableColumn id="45" xr3:uid="{ACC7FA13-504C-4510-8F4C-C6F847D97BFD}" name="NIOZ169.143.144" dataDxfId="56" totalsRowDxfId="57" dataCellStyle="Percent"/>
    <tableColumn id="67" xr3:uid="{7903C333-D288-4031-86EC-142654C7D6A5}" name="NIOZ169.145.146" dataDxfId="54" totalsRowDxfId="55" dataCellStyle="Percent"/>
    <tableColumn id="68" xr3:uid="{72CFC985-556F-42A6-B4EB-12EBEE040F19}" name="NIOZ169.147.148" dataDxfId="52" totalsRowDxfId="53" dataCellStyle="Percent"/>
    <tableColumn id="84" xr3:uid="{C4B7E79B-C104-4166-98D8-CDD552BCB94D}" name="NIOZ169.149.150" dataDxfId="50" totalsRowDxfId="51" dataCellStyle="Percent"/>
    <tableColumn id="22" xr3:uid="{1D546FB9-01CD-4B9C-B046-AADF0F9D2DB3}" name="NIOZ169.151.152" dataDxfId="48" totalsRowDxfId="49" dataCellStyle="Percent"/>
    <tableColumn id="35" xr3:uid="{4D9282B0-3899-4683-866A-EB26F83FEA97}" name="NIOZ169.153.154" dataDxfId="46" totalsRowDxfId="47" dataCellStyle="Percent"/>
    <tableColumn id="30" xr3:uid="{8945F3A5-47FC-45EF-BC51-8336A34EB0C7}" name="NIOZ169.155.156" dataDxfId="44" totalsRowDxfId="45" dataCellStyle="Percent"/>
    <tableColumn id="82" xr3:uid="{506DE4E2-363A-4791-AE04-7B1EC4112F1A}" name="NIOZ169.157.158" dataDxfId="42" totalsRowDxfId="43" dataCellStyle="Percent"/>
    <tableColumn id="90" xr3:uid="{92A821BC-8CDD-406D-9CB5-7BFAC5E81FDE}" name="NIOZ169.159.160" dataDxfId="40" totalsRowDxfId="41" dataCellStyle="Percent"/>
    <tableColumn id="46" xr3:uid="{6A5DF20A-6145-4A07-9616-0077DE64C5F9}" name="NIOZ169.161.162" dataDxfId="38" totalsRowDxfId="39" dataCellStyle="Percent"/>
    <tableColumn id="19" xr3:uid="{67206045-D083-4D92-A73B-2D9A9897C134}" name="NIOZ169.163.164" dataDxfId="36" totalsRowDxfId="37" dataCellStyle="Percent"/>
    <tableColumn id="95" xr3:uid="{E34C1EE1-621A-4437-8C11-347DB0B30FEB}" name="NIOZ169.165.166" dataDxfId="34" totalsRowDxfId="35" dataCellStyle="Percent"/>
    <tableColumn id="36" xr3:uid="{82AFC652-7968-4EF3-93D8-6A5D3B51E4E7}" name="NIOZ169.167.168" dataDxfId="32" totalsRowDxfId="33" dataCellStyle="Percent"/>
    <tableColumn id="47" xr3:uid="{84E2D80E-08D8-489D-983A-EB787424BBB5}" name="NIOZ169.169.170" dataDxfId="30" totalsRowDxfId="31" dataCellStyle="Percent"/>
    <tableColumn id="70" xr3:uid="{1A53F598-51CD-4AAC-B846-7F6677F2F4BB}" name="NIOZ169.183.184" dataDxfId="28" totalsRowDxfId="29" dataCellStyle="Percent"/>
    <tableColumn id="52" xr3:uid="{E163BF31-1A15-4A65-AE0F-D862CE4C1A16}" name="NIOZ169.185.186" dataDxfId="26" totalsRowDxfId="27" dataCellStyle="Percent"/>
    <tableColumn id="96" xr3:uid="{E07DB9BE-7D2B-4265-BCCC-3A2AF80486DA}" name="NIOZ169.187.188" dataDxfId="24" totalsRowDxfId="25" dataCellStyle="Percent"/>
    <tableColumn id="62" xr3:uid="{50456653-9B27-4327-A338-AD037784E79C}" name="NIOZ169.189.190" dataDxfId="22" totalsRowDxfId="23" dataCellStyle="Percent"/>
    <tableColumn id="16" xr3:uid="{0799DD7A-9729-4573-B44A-E21687057BA7}" name="NIOZ169.191.192" dataDxfId="20" totalsRowDxfId="21" dataCellStyle="Percent"/>
    <tableColumn id="15" xr3:uid="{ABD59696-BC08-4EF6-8F40-1F60DFF90FDA}" name="NIOZ169.193.194" dataDxfId="18" totalsRowDxfId="19" dataCellStyle="Percent"/>
    <tableColumn id="97" xr3:uid="{6F9B830C-5090-4C70-BA65-AA904962D45A}" name="NIOZ169.195.196" dataDxfId="16" totalsRowDxfId="17" dataCellStyle="Percent"/>
    <tableColumn id="98" xr3:uid="{9B8D4B54-1D81-4B3D-80A2-11917B409EEE}" name="Taxonomy" dataDxfId="14" totalsRowDxfId="15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36DF-7F55-4DF0-9AFD-6F59F65C32CF}">
  <dimension ref="A1:FF74"/>
  <sheetViews>
    <sheetView workbookViewId="0">
      <pane xSplit="2" ySplit="1" topLeftCell="R53" activePane="bottomRight" state="frozen"/>
      <selection pane="topRight" activeCell="C1" sqref="C1"/>
      <selection pane="bottomLeft" activeCell="A2" sqref="A2"/>
      <selection pane="bottomRight" activeCell="C74" sqref="C74:U74"/>
    </sheetView>
  </sheetViews>
  <sheetFormatPr defaultRowHeight="15" x14ac:dyDescent="0.25"/>
  <cols>
    <col min="1" max="1" width="8.140625" style="1" bestFit="1" customWidth="1"/>
    <col min="2" max="2" width="14.85546875" style="2" bestFit="1" customWidth="1"/>
    <col min="3" max="3" width="18" style="1" bestFit="1" customWidth="1"/>
    <col min="4" max="4" width="18" bestFit="1" customWidth="1"/>
    <col min="5" max="14" width="18" style="1" bestFit="1" customWidth="1"/>
    <col min="15" max="15" width="18" bestFit="1" customWidth="1"/>
    <col min="16" max="16" width="18" style="1" bestFit="1" customWidth="1"/>
    <col min="17" max="17" width="18" bestFit="1" customWidth="1"/>
    <col min="18" max="21" width="18" style="1" bestFit="1" customWidth="1"/>
    <col min="22" max="24" width="18" bestFit="1" customWidth="1"/>
    <col min="25" max="30" width="18" style="1" bestFit="1" customWidth="1"/>
    <col min="31" max="31" width="18" bestFit="1" customWidth="1"/>
    <col min="32" max="33" width="18" style="1" bestFit="1" customWidth="1"/>
    <col min="34" max="36" width="18" bestFit="1" customWidth="1"/>
    <col min="37" max="39" width="18" style="1" bestFit="1" customWidth="1"/>
    <col min="40" max="40" width="18" bestFit="1" customWidth="1"/>
    <col min="41" max="43" width="18" style="1" bestFit="1" customWidth="1"/>
    <col min="44" max="48" width="18" bestFit="1" customWidth="1"/>
    <col min="49" max="49" width="18" style="1" bestFit="1" customWidth="1"/>
    <col min="50" max="50" width="18" bestFit="1" customWidth="1"/>
    <col min="51" max="52" width="18" style="1" bestFit="1" customWidth="1"/>
    <col min="53" max="53" width="18" bestFit="1" customWidth="1"/>
    <col min="54" max="54" width="18" style="1" bestFit="1" customWidth="1"/>
    <col min="55" max="57" width="18" bestFit="1" customWidth="1"/>
    <col min="58" max="58" width="18" style="1" bestFit="1" customWidth="1"/>
    <col min="59" max="59" width="18" bestFit="1" customWidth="1"/>
    <col min="60" max="60" width="18" style="1" bestFit="1" customWidth="1"/>
    <col min="61" max="75" width="18" bestFit="1" customWidth="1"/>
    <col min="76" max="76" width="18" style="1" bestFit="1" customWidth="1"/>
    <col min="77" max="86" width="18" bestFit="1" customWidth="1"/>
    <col min="88" max="88" width="18" bestFit="1" customWidth="1"/>
    <col min="90" max="90" width="18" bestFit="1" customWidth="1"/>
    <col min="92" max="93" width="18" bestFit="1" customWidth="1"/>
    <col min="94" max="94" width="18" style="1" bestFit="1" customWidth="1"/>
    <col min="95" max="95" width="18" bestFit="1" customWidth="1"/>
    <col min="96" max="96" width="168.42578125" bestFit="1" customWidth="1"/>
    <col min="99" max="104" width="18" bestFit="1" customWidth="1"/>
    <col min="105" max="105" width="168.42578125" bestFit="1" customWidth="1"/>
    <col min="106" max="107" width="18" style="1" bestFit="1" customWidth="1"/>
    <col min="108" max="109" width="18" bestFit="1" customWidth="1"/>
    <col min="110" max="110" width="18" style="1" bestFit="1" customWidth="1"/>
    <col min="111" max="111" width="18" bestFit="1" customWidth="1"/>
    <col min="112" max="112" width="168.42578125" bestFit="1" customWidth="1"/>
    <col min="114" max="114" width="18" bestFit="1" customWidth="1"/>
    <col min="115" max="115" width="18" style="1" bestFit="1" customWidth="1"/>
    <col min="116" max="116" width="18" bestFit="1" customWidth="1"/>
    <col min="118" max="118" width="18" style="1" bestFit="1" customWidth="1"/>
    <col min="119" max="119" width="18" bestFit="1" customWidth="1"/>
    <col min="120" max="122" width="18" style="1" bestFit="1" customWidth="1"/>
    <col min="123" max="123" width="18" bestFit="1" customWidth="1"/>
    <col min="124" max="127" width="18" style="1" bestFit="1" customWidth="1"/>
    <col min="128" max="128" width="18" bestFit="1" customWidth="1"/>
    <col min="129" max="129" width="18" style="1" bestFit="1" customWidth="1"/>
    <col min="130" max="131" width="18" bestFit="1" customWidth="1"/>
    <col min="132" max="134" width="18" style="1" bestFit="1" customWidth="1"/>
    <col min="135" max="135" width="18" bestFit="1" customWidth="1"/>
    <col min="136" max="137" width="18" style="1" bestFit="1" customWidth="1"/>
    <col min="138" max="138" width="168.42578125" style="1" bestFit="1" customWidth="1"/>
    <col min="139" max="142" width="18" style="1" bestFit="1" customWidth="1"/>
    <col min="143" max="145" width="18" bestFit="1" customWidth="1"/>
    <col min="146" max="146" width="18" style="1" bestFit="1" customWidth="1"/>
    <col min="147" max="147" width="18" bestFit="1" customWidth="1"/>
    <col min="149" max="149" width="18" style="1" bestFit="1" customWidth="1"/>
    <col min="152" max="154" width="18" bestFit="1" customWidth="1"/>
    <col min="155" max="155" width="18" style="1" bestFit="1" customWidth="1"/>
    <col min="156" max="156" width="168.42578125" style="1" bestFit="1" customWidth="1"/>
    <col min="157" max="161" width="17.7109375" style="1" customWidth="1"/>
    <col min="163" max="176" width="17.7109375" style="1" customWidth="1"/>
    <col min="177" max="177" width="163.5703125" style="1" customWidth="1"/>
    <col min="178" max="178" width="9.85546875" style="1" bestFit="1" customWidth="1"/>
    <col min="179" max="16384" width="9.140625" style="1"/>
  </cols>
  <sheetData>
    <row r="1" spans="1:162" x14ac:dyDescent="0.25">
      <c r="C1" s="3" t="s">
        <v>19</v>
      </c>
      <c r="D1" s="3" t="s">
        <v>30</v>
      </c>
      <c r="E1" s="3" t="s">
        <v>65</v>
      </c>
      <c r="F1" s="3" t="s">
        <v>58</v>
      </c>
      <c r="G1" s="3" t="s">
        <v>74</v>
      </c>
      <c r="H1" s="3" t="s">
        <v>61</v>
      </c>
      <c r="I1" s="3" t="s">
        <v>62</v>
      </c>
      <c r="J1" s="3" t="s">
        <v>6</v>
      </c>
      <c r="K1" s="3" t="s">
        <v>40</v>
      </c>
      <c r="L1" s="3" t="s">
        <v>60</v>
      </c>
      <c r="M1" s="3" t="s">
        <v>63</v>
      </c>
      <c r="N1" s="3" t="s">
        <v>50</v>
      </c>
      <c r="O1" s="3" t="s">
        <v>41</v>
      </c>
      <c r="P1" s="3" t="s">
        <v>67</v>
      </c>
      <c r="Q1" s="3" t="s">
        <v>4</v>
      </c>
      <c r="R1" s="3" t="s">
        <v>14</v>
      </c>
      <c r="S1" s="3" t="s">
        <v>75</v>
      </c>
      <c r="T1" s="3" t="s">
        <v>72</v>
      </c>
      <c r="U1" s="3" t="s">
        <v>79</v>
      </c>
      <c r="V1" s="3" t="s">
        <v>78</v>
      </c>
      <c r="W1" s="3" t="s">
        <v>46</v>
      </c>
      <c r="X1" s="3" t="s">
        <v>9</v>
      </c>
      <c r="Y1" s="3" t="s">
        <v>26</v>
      </c>
      <c r="Z1" s="3" t="s">
        <v>24</v>
      </c>
      <c r="AA1" s="3" t="s">
        <v>12</v>
      </c>
      <c r="AB1" s="3" t="s">
        <v>33</v>
      </c>
      <c r="AC1" s="3" t="s">
        <v>0</v>
      </c>
      <c r="AD1" s="3" t="s">
        <v>48</v>
      </c>
      <c r="AE1" s="3" t="s">
        <v>1</v>
      </c>
      <c r="AF1" s="3" t="s">
        <v>17</v>
      </c>
      <c r="AG1" s="3" t="s">
        <v>43</v>
      </c>
      <c r="AH1" s="3" t="s">
        <v>243</v>
      </c>
      <c r="AI1" s="3" t="s">
        <v>18</v>
      </c>
      <c r="AJ1" s="3" t="s">
        <v>23</v>
      </c>
      <c r="AK1" s="3" t="s">
        <v>69</v>
      </c>
      <c r="AL1" s="3" t="s">
        <v>3</v>
      </c>
      <c r="AM1" s="3" t="s">
        <v>8</v>
      </c>
      <c r="AN1" s="3" t="s">
        <v>31</v>
      </c>
      <c r="AO1" s="3" t="s">
        <v>64</v>
      </c>
      <c r="AP1" s="3" t="s">
        <v>49</v>
      </c>
      <c r="AQ1" s="3" t="s">
        <v>47</v>
      </c>
      <c r="AR1" s="3" t="s">
        <v>53</v>
      </c>
      <c r="AS1" s="3" t="s">
        <v>21</v>
      </c>
      <c r="AT1" s="3" t="s">
        <v>20</v>
      </c>
      <c r="AU1" s="3" t="s">
        <v>29</v>
      </c>
      <c r="AV1" s="3" t="s">
        <v>7</v>
      </c>
      <c r="AW1" s="3" t="s">
        <v>44</v>
      </c>
      <c r="AX1" s="3" t="s">
        <v>66</v>
      </c>
      <c r="AY1" s="3" t="s">
        <v>34</v>
      </c>
      <c r="AZ1" s="3" t="s">
        <v>39</v>
      </c>
      <c r="BA1" s="3" t="s">
        <v>70</v>
      </c>
      <c r="BB1" s="3" t="s">
        <v>32</v>
      </c>
      <c r="BC1" s="3" t="s">
        <v>2</v>
      </c>
      <c r="BD1" s="3" t="s">
        <v>54</v>
      </c>
      <c r="BE1" s="3" t="s">
        <v>35</v>
      </c>
      <c r="BF1" s="3" t="s">
        <v>15</v>
      </c>
      <c r="BG1" s="3" t="s">
        <v>45</v>
      </c>
      <c r="BH1" s="3" t="s">
        <v>25</v>
      </c>
      <c r="BI1" s="3" t="s">
        <v>77</v>
      </c>
      <c r="BJ1" s="3" t="s">
        <v>52</v>
      </c>
      <c r="BK1" s="3" t="s">
        <v>55</v>
      </c>
      <c r="BL1" s="3" t="s">
        <v>68</v>
      </c>
      <c r="BM1" s="3" t="s">
        <v>5</v>
      </c>
      <c r="BN1" s="3" t="s">
        <v>36</v>
      </c>
      <c r="BO1" s="3" t="s">
        <v>56</v>
      </c>
      <c r="BP1" s="3" t="s">
        <v>57</v>
      </c>
      <c r="BQ1" s="3" t="s">
        <v>73</v>
      </c>
      <c r="BR1" s="3" t="s">
        <v>16</v>
      </c>
      <c r="BS1" s="3" t="s">
        <v>27</v>
      </c>
      <c r="BT1" s="3" t="s">
        <v>22</v>
      </c>
      <c r="BU1" s="3" t="s">
        <v>71</v>
      </c>
      <c r="BV1" s="3" t="s">
        <v>76</v>
      </c>
      <c r="BW1" s="3" t="s">
        <v>37</v>
      </c>
      <c r="BX1" s="3" t="s">
        <v>13</v>
      </c>
      <c r="BY1" s="3" t="s">
        <v>80</v>
      </c>
      <c r="BZ1" s="3" t="s">
        <v>28</v>
      </c>
      <c r="CA1" s="3" t="s">
        <v>38</v>
      </c>
      <c r="CB1" s="3" t="s">
        <v>59</v>
      </c>
      <c r="CC1" s="3" t="s">
        <v>42</v>
      </c>
      <c r="CD1" s="3" t="s">
        <v>81</v>
      </c>
      <c r="CE1" s="3" t="s">
        <v>51</v>
      </c>
      <c r="CF1" s="3" t="s">
        <v>11</v>
      </c>
      <c r="CG1" s="3" t="s">
        <v>10</v>
      </c>
      <c r="CH1" s="3" t="s">
        <v>82</v>
      </c>
      <c r="CI1" s="1"/>
      <c r="CJ1" s="1"/>
      <c r="CK1" s="1"/>
      <c r="CL1" s="1"/>
      <c r="CM1" s="1"/>
      <c r="CN1" s="1"/>
      <c r="CO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D1" s="1"/>
      <c r="DE1" s="1"/>
      <c r="DG1" s="1"/>
      <c r="DH1" s="1"/>
      <c r="DI1" s="1"/>
      <c r="DJ1" s="1"/>
      <c r="DL1" s="1"/>
      <c r="DM1" s="1"/>
      <c r="DO1" s="1"/>
      <c r="DS1" s="1"/>
      <c r="DX1" s="1"/>
      <c r="DZ1" s="1"/>
      <c r="EA1" s="1"/>
      <c r="EE1" s="1"/>
      <c r="EM1" s="1"/>
      <c r="EN1" s="1"/>
      <c r="EO1" s="1"/>
      <c r="EQ1" s="1"/>
      <c r="ER1" s="1"/>
      <c r="ET1" s="1"/>
      <c r="EU1" s="1"/>
      <c r="EV1" s="1"/>
      <c r="EW1" s="1"/>
      <c r="EX1" s="1"/>
      <c r="FF1" s="1"/>
    </row>
    <row r="2" spans="1:162" s="4" customFormat="1" ht="15.75" thickBot="1" x14ac:dyDescent="0.3">
      <c r="A2" s="4" t="s">
        <v>83</v>
      </c>
      <c r="B2" s="5" t="s">
        <v>84</v>
      </c>
      <c r="C2" s="4" t="s">
        <v>105</v>
      </c>
      <c r="D2" s="4" t="s">
        <v>116</v>
      </c>
      <c r="E2" s="4" t="s">
        <v>151</v>
      </c>
      <c r="F2" s="4" t="s">
        <v>144</v>
      </c>
      <c r="G2" s="4" t="s">
        <v>160</v>
      </c>
      <c r="H2" s="4" t="s">
        <v>147</v>
      </c>
      <c r="I2" s="4" t="s">
        <v>148</v>
      </c>
      <c r="J2" s="4" t="s">
        <v>91</v>
      </c>
      <c r="K2" s="4" t="s">
        <v>126</v>
      </c>
      <c r="L2" s="4" t="s">
        <v>146</v>
      </c>
      <c r="M2" s="4" t="s">
        <v>149</v>
      </c>
      <c r="N2" s="4" t="s">
        <v>136</v>
      </c>
      <c r="O2" s="4" t="s">
        <v>127</v>
      </c>
      <c r="P2" s="4" t="s">
        <v>153</v>
      </c>
      <c r="Q2" s="4" t="s">
        <v>89</v>
      </c>
      <c r="R2" s="4" t="s">
        <v>100</v>
      </c>
      <c r="S2" s="4" t="s">
        <v>161</v>
      </c>
      <c r="T2" s="4" t="s">
        <v>158</v>
      </c>
      <c r="U2" s="4" t="s">
        <v>165</v>
      </c>
      <c r="V2" s="4" t="s">
        <v>164</v>
      </c>
      <c r="W2" s="4" t="s">
        <v>132</v>
      </c>
      <c r="X2" s="4" t="s">
        <v>94</v>
      </c>
      <c r="Y2" s="4" t="s">
        <v>112</v>
      </c>
      <c r="Z2" s="4" t="s">
        <v>110</v>
      </c>
      <c r="AA2" s="4" t="s">
        <v>98</v>
      </c>
      <c r="AB2" s="4" t="s">
        <v>119</v>
      </c>
      <c r="AC2" s="4" t="s">
        <v>85</v>
      </c>
      <c r="AD2" s="4" t="s">
        <v>134</v>
      </c>
      <c r="AE2" s="4" t="s">
        <v>86</v>
      </c>
      <c r="AF2" s="4" t="s">
        <v>103</v>
      </c>
      <c r="AG2" s="4" t="s">
        <v>129</v>
      </c>
      <c r="AH2" s="4" t="s">
        <v>97</v>
      </c>
      <c r="AI2" s="4" t="s">
        <v>104</v>
      </c>
      <c r="AJ2" s="4" t="s">
        <v>109</v>
      </c>
      <c r="AK2" s="4" t="s">
        <v>155</v>
      </c>
      <c r="AL2" s="4" t="s">
        <v>88</v>
      </c>
      <c r="AM2" s="4" t="s">
        <v>93</v>
      </c>
      <c r="AN2" s="4" t="s">
        <v>117</v>
      </c>
      <c r="AO2" s="4" t="s">
        <v>150</v>
      </c>
      <c r="AP2" s="4" t="s">
        <v>135</v>
      </c>
      <c r="AQ2" s="4" t="s">
        <v>133</v>
      </c>
      <c r="AR2" s="4" t="s">
        <v>139</v>
      </c>
      <c r="AS2" s="4" t="s">
        <v>107</v>
      </c>
      <c r="AT2" s="4" t="s">
        <v>106</v>
      </c>
      <c r="AU2" s="4" t="s">
        <v>115</v>
      </c>
      <c r="AV2" s="4" t="s">
        <v>92</v>
      </c>
      <c r="AW2" s="4" t="s">
        <v>130</v>
      </c>
      <c r="AX2" s="4" t="s">
        <v>152</v>
      </c>
      <c r="AY2" s="4" t="s">
        <v>120</v>
      </c>
      <c r="AZ2" s="4" t="s">
        <v>125</v>
      </c>
      <c r="BA2" s="4" t="s">
        <v>156</v>
      </c>
      <c r="BB2" s="4" t="s">
        <v>118</v>
      </c>
      <c r="BC2" s="4" t="s">
        <v>87</v>
      </c>
      <c r="BD2" s="4" t="s">
        <v>140</v>
      </c>
      <c r="BE2" s="4" t="s">
        <v>121</v>
      </c>
      <c r="BF2" s="4" t="s">
        <v>101</v>
      </c>
      <c r="BG2" s="4" t="s">
        <v>131</v>
      </c>
      <c r="BH2" s="4" t="s">
        <v>111</v>
      </c>
      <c r="BI2" s="4" t="s">
        <v>163</v>
      </c>
      <c r="BJ2" s="4" t="s">
        <v>138</v>
      </c>
      <c r="BK2" s="4" t="s">
        <v>141</v>
      </c>
      <c r="BL2" s="4" t="s">
        <v>154</v>
      </c>
      <c r="BM2" s="4" t="s">
        <v>90</v>
      </c>
      <c r="BN2" s="4" t="s">
        <v>122</v>
      </c>
      <c r="BO2" s="4" t="s">
        <v>142</v>
      </c>
      <c r="BP2" s="4" t="s">
        <v>143</v>
      </c>
      <c r="BQ2" s="4" t="s">
        <v>159</v>
      </c>
      <c r="BR2" s="4" t="s">
        <v>102</v>
      </c>
      <c r="BS2" s="4" t="s">
        <v>113</v>
      </c>
      <c r="BT2" s="4" t="s">
        <v>108</v>
      </c>
      <c r="BU2" s="4" t="s">
        <v>157</v>
      </c>
      <c r="BV2" s="4" t="s">
        <v>162</v>
      </c>
      <c r="BW2" s="4" t="s">
        <v>123</v>
      </c>
      <c r="BX2" s="4" t="s">
        <v>99</v>
      </c>
      <c r="BY2" s="4" t="s">
        <v>166</v>
      </c>
      <c r="BZ2" s="4" t="s">
        <v>114</v>
      </c>
      <c r="CA2" s="4" t="s">
        <v>124</v>
      </c>
      <c r="CB2" s="4" t="s">
        <v>145</v>
      </c>
      <c r="CC2" s="4" t="s">
        <v>128</v>
      </c>
      <c r="CD2" s="4" t="s">
        <v>167</v>
      </c>
      <c r="CE2" s="4" t="s">
        <v>137</v>
      </c>
      <c r="CF2" s="4" t="s">
        <v>96</v>
      </c>
      <c r="CG2" s="4" t="s">
        <v>95</v>
      </c>
      <c r="CH2" s="4" t="s">
        <v>168</v>
      </c>
      <c r="CI2" s="4" t="s">
        <v>169</v>
      </c>
    </row>
    <row r="3" spans="1:162" x14ac:dyDescent="0.25">
      <c r="A3" s="6">
        <v>1</v>
      </c>
      <c r="B3" s="2" t="s">
        <v>170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9.6653843923372835E-4</v>
      </c>
      <c r="Q3" s="7">
        <v>4.4908040580538488E-4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3.8351891387443593E-5</v>
      </c>
      <c r="X3" s="7">
        <v>0</v>
      </c>
      <c r="Y3" s="7">
        <v>1.3838436256702992E-5</v>
      </c>
      <c r="Z3" s="7">
        <v>0</v>
      </c>
      <c r="AA3" s="7">
        <v>1.3879154204342787E-5</v>
      </c>
      <c r="AB3" s="7">
        <v>5.5855520387264943E-5</v>
      </c>
      <c r="AC3" s="7">
        <v>4.5345647195749602E-5</v>
      </c>
      <c r="AD3" s="7">
        <v>0</v>
      </c>
      <c r="AE3" s="7">
        <v>0</v>
      </c>
      <c r="AF3" s="7">
        <v>0</v>
      </c>
      <c r="AG3" s="7">
        <v>2.4008450974743109E-5</v>
      </c>
      <c r="AH3" s="7">
        <v>1.4468236655834038E-4</v>
      </c>
      <c r="AI3" s="7">
        <v>7.1607590404582883E-5</v>
      </c>
      <c r="AJ3" s="7">
        <v>3.3146241216246078E-5</v>
      </c>
      <c r="AK3" s="7">
        <v>1.3913266835052871E-4</v>
      </c>
      <c r="AL3" s="7">
        <v>4.0339822666139557E-5</v>
      </c>
      <c r="AM3" s="7">
        <v>0</v>
      </c>
      <c r="AN3" s="7">
        <v>0</v>
      </c>
      <c r="AO3" s="7">
        <v>0</v>
      </c>
      <c r="AP3" s="7">
        <v>0</v>
      </c>
      <c r="AQ3" s="7">
        <v>8.827527762574813E-6</v>
      </c>
      <c r="AR3" s="7">
        <v>0</v>
      </c>
      <c r="AS3" s="7">
        <v>4.9985316813186128E-5</v>
      </c>
      <c r="AT3" s="7">
        <v>6.2159418187845761E-5</v>
      </c>
      <c r="AU3" s="7">
        <v>1.1886436981082735E-5</v>
      </c>
      <c r="AV3" s="7">
        <v>0</v>
      </c>
      <c r="AW3" s="7">
        <v>0</v>
      </c>
      <c r="AX3" s="7">
        <v>0</v>
      </c>
      <c r="AY3" s="7">
        <v>0</v>
      </c>
      <c r="AZ3" s="7">
        <v>0</v>
      </c>
      <c r="BA3" s="7">
        <v>1.4724938155259748E-5</v>
      </c>
      <c r="BB3" s="7">
        <v>1.0101826410214966E-5</v>
      </c>
      <c r="BC3" s="7">
        <v>0</v>
      </c>
      <c r="BD3" s="7">
        <v>3.2894376158156158E-5</v>
      </c>
      <c r="BE3" s="7">
        <v>1.2775267082927453E-4</v>
      </c>
      <c r="BF3" s="7">
        <v>0</v>
      </c>
      <c r="BG3" s="7">
        <v>0</v>
      </c>
      <c r="BH3" s="7">
        <v>7.8344118707008664E-6</v>
      </c>
      <c r="BI3" s="7">
        <v>1.4076279357840136E-5</v>
      </c>
      <c r="BJ3" s="7">
        <v>2.8820672154310098E-4</v>
      </c>
      <c r="BK3" s="7">
        <v>3.4267934123323441E-4</v>
      </c>
      <c r="BL3" s="7">
        <v>1.0348312984325113E-3</v>
      </c>
      <c r="BM3" s="7">
        <v>0</v>
      </c>
      <c r="BN3" s="7">
        <v>0</v>
      </c>
      <c r="BO3" s="7">
        <v>0</v>
      </c>
      <c r="BP3" s="7">
        <v>0</v>
      </c>
      <c r="BQ3" s="7">
        <v>0</v>
      </c>
      <c r="BR3" s="7">
        <v>0</v>
      </c>
      <c r="BS3" s="7">
        <v>0</v>
      </c>
      <c r="BT3" s="7">
        <v>0</v>
      </c>
      <c r="BU3" s="7">
        <v>0</v>
      </c>
      <c r="BV3" s="7">
        <v>0</v>
      </c>
      <c r="BW3" s="7">
        <v>0</v>
      </c>
      <c r="BX3" s="7">
        <v>0</v>
      </c>
      <c r="BY3" s="7">
        <v>0</v>
      </c>
      <c r="BZ3" s="7">
        <v>0</v>
      </c>
      <c r="CA3" s="7">
        <v>0</v>
      </c>
      <c r="CB3" s="7">
        <v>1.4814046679061086E-5</v>
      </c>
      <c r="CC3" s="7">
        <v>5.1349463911596765E-5</v>
      </c>
      <c r="CD3" s="7">
        <v>3.5996256389335509E-5</v>
      </c>
      <c r="CE3" s="7">
        <v>9.2549031705755776E-5</v>
      </c>
      <c r="CF3" s="7">
        <v>1.4464662828709463E-5</v>
      </c>
      <c r="CG3" s="7">
        <v>2.9526358693907941E-4</v>
      </c>
      <c r="CH3" s="7">
        <v>1.3445830111936537E-4</v>
      </c>
      <c r="CI3" s="1" t="s">
        <v>171</v>
      </c>
      <c r="CJ3" s="1"/>
      <c r="CK3" s="1"/>
      <c r="CL3" s="1"/>
      <c r="CM3" s="1"/>
      <c r="CN3" s="1"/>
      <c r="CO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D3" s="1"/>
      <c r="DE3" s="1"/>
      <c r="DG3" s="1"/>
      <c r="DH3" s="1"/>
      <c r="DI3" s="1"/>
      <c r="DJ3" s="1"/>
      <c r="DL3" s="1"/>
      <c r="DM3" s="1"/>
      <c r="DO3" s="1"/>
      <c r="DS3" s="1"/>
      <c r="DX3" s="1"/>
      <c r="DZ3" s="1"/>
      <c r="EA3" s="1"/>
      <c r="EE3" s="1"/>
      <c r="EM3" s="1"/>
      <c r="EN3" s="1"/>
      <c r="EO3" s="1"/>
      <c r="EQ3" s="1"/>
      <c r="ER3" s="1"/>
      <c r="ET3" s="1"/>
      <c r="EU3" s="1"/>
      <c r="EV3" s="1"/>
      <c r="EW3" s="1"/>
      <c r="EX3" s="1"/>
      <c r="FF3" s="1"/>
    </row>
    <row r="4" spans="1:162" x14ac:dyDescent="0.25">
      <c r="A4" s="6">
        <v>2</v>
      </c>
      <c r="B4" s="2" t="s">
        <v>172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2.0297307223908294E-4</v>
      </c>
      <c r="Q4" s="7">
        <v>1.9392108432505256E-4</v>
      </c>
      <c r="R4" s="7">
        <v>0</v>
      </c>
      <c r="S4" s="7">
        <v>0</v>
      </c>
      <c r="T4" s="7">
        <v>0</v>
      </c>
      <c r="U4" s="7">
        <v>0</v>
      </c>
      <c r="V4" s="7">
        <v>6.1810427419105608E-5</v>
      </c>
      <c r="W4" s="7">
        <v>0</v>
      </c>
      <c r="X4" s="7">
        <v>0</v>
      </c>
      <c r="Y4" s="7">
        <v>0</v>
      </c>
      <c r="Z4" s="7">
        <v>0</v>
      </c>
      <c r="AA4" s="7">
        <v>1.3879154204342787E-5</v>
      </c>
      <c r="AB4" s="7">
        <v>0</v>
      </c>
      <c r="AC4" s="7">
        <v>3.0230431463833066E-5</v>
      </c>
      <c r="AD4" s="7">
        <v>0</v>
      </c>
      <c r="AE4" s="7">
        <v>0</v>
      </c>
      <c r="AF4" s="7">
        <v>0</v>
      </c>
      <c r="AG4" s="7">
        <v>3.2011267966324147E-5</v>
      </c>
      <c r="AH4" s="7">
        <v>4.451765124872012E-5</v>
      </c>
      <c r="AI4" s="7">
        <v>6.2656641604010024E-5</v>
      </c>
      <c r="AJ4" s="7">
        <v>6.6292482432492157E-5</v>
      </c>
      <c r="AK4" s="7">
        <v>4.2810051800162675E-5</v>
      </c>
      <c r="AL4" s="7">
        <v>2.4203893599683736E-5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1.8744493804944799E-5</v>
      </c>
      <c r="AT4" s="7">
        <v>6.2159418187845761E-5</v>
      </c>
      <c r="AU4" s="7">
        <v>1.1886436981082735E-5</v>
      </c>
      <c r="AV4" s="7">
        <v>0</v>
      </c>
      <c r="AW4" s="7">
        <v>0</v>
      </c>
      <c r="AX4" s="7">
        <v>0</v>
      </c>
      <c r="AY4" s="7">
        <v>0</v>
      </c>
      <c r="AZ4" s="7">
        <v>0</v>
      </c>
      <c r="BA4" s="7">
        <v>0</v>
      </c>
      <c r="BB4" s="7">
        <v>5.0509132051074835E-5</v>
      </c>
      <c r="BC4" s="7">
        <v>0</v>
      </c>
      <c r="BD4" s="7">
        <v>1.0964792052718721E-5</v>
      </c>
      <c r="BE4" s="7">
        <v>1.5969083853659316E-5</v>
      </c>
      <c r="BF4" s="7">
        <v>0</v>
      </c>
      <c r="BG4" s="7">
        <v>0</v>
      </c>
      <c r="BH4" s="7">
        <v>0</v>
      </c>
      <c r="BI4" s="7">
        <v>0</v>
      </c>
      <c r="BJ4" s="7">
        <v>8.4353186793102724E-5</v>
      </c>
      <c r="BK4" s="7">
        <v>1.6448608379195253E-4</v>
      </c>
      <c r="BL4" s="7">
        <v>5.294485712910523E-4</v>
      </c>
      <c r="BM4" s="7">
        <v>0</v>
      </c>
      <c r="BN4" s="7">
        <v>0</v>
      </c>
      <c r="BO4" s="7">
        <v>0</v>
      </c>
      <c r="BP4" s="7">
        <v>0</v>
      </c>
      <c r="BQ4" s="7">
        <v>0</v>
      </c>
      <c r="BR4" s="7">
        <v>0</v>
      </c>
      <c r="BS4" s="7">
        <v>0</v>
      </c>
      <c r="BT4" s="7">
        <v>0</v>
      </c>
      <c r="BU4" s="7">
        <v>0</v>
      </c>
      <c r="BV4" s="7">
        <v>0</v>
      </c>
      <c r="BW4" s="7">
        <v>0</v>
      </c>
      <c r="BX4" s="7">
        <v>0</v>
      </c>
      <c r="BY4" s="7">
        <v>0</v>
      </c>
      <c r="BZ4" s="7">
        <v>0</v>
      </c>
      <c r="CA4" s="7">
        <v>7.6586098091474432E-6</v>
      </c>
      <c r="CB4" s="7">
        <v>7.4070233395305429E-6</v>
      </c>
      <c r="CC4" s="7">
        <v>1.0269892782319352E-5</v>
      </c>
      <c r="CD4" s="7">
        <v>2.3997504259557007E-5</v>
      </c>
      <c r="CE4" s="7">
        <v>3.0849677235251923E-5</v>
      </c>
      <c r="CF4" s="7">
        <v>1.4464662828709463E-5</v>
      </c>
      <c r="CG4" s="7">
        <v>3.8512641774662534E-5</v>
      </c>
      <c r="CH4" s="7">
        <v>3.3614575279841342E-5</v>
      </c>
      <c r="CI4" s="1" t="s">
        <v>173</v>
      </c>
      <c r="CJ4" s="1"/>
      <c r="CK4" s="1"/>
      <c r="CL4" s="1"/>
      <c r="CM4" s="1"/>
      <c r="CN4" s="1"/>
      <c r="CO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D4" s="1"/>
      <c r="DE4" s="1"/>
      <c r="DG4" s="1"/>
      <c r="DH4" s="1"/>
      <c r="DI4" s="1"/>
      <c r="DJ4" s="1"/>
      <c r="DL4" s="1"/>
      <c r="DM4" s="1"/>
      <c r="DO4" s="1"/>
      <c r="DS4" s="1"/>
      <c r="DX4" s="1"/>
      <c r="DZ4" s="1"/>
      <c r="EA4" s="1"/>
      <c r="EE4" s="1"/>
      <c r="EM4" s="1"/>
      <c r="EN4" s="1"/>
      <c r="EO4" s="1"/>
      <c r="EQ4" s="1"/>
      <c r="ER4" s="1"/>
      <c r="ET4" s="1"/>
      <c r="EU4" s="1"/>
      <c r="EV4" s="1"/>
      <c r="EW4" s="1"/>
      <c r="EX4" s="1"/>
      <c r="FF4" s="1"/>
    </row>
    <row r="5" spans="1:162" x14ac:dyDescent="0.25">
      <c r="A5" s="6">
        <v>3</v>
      </c>
      <c r="B5" s="2" t="s">
        <v>174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4.8326921961686416E-5</v>
      </c>
      <c r="Q5" s="7">
        <v>4.0825491436853169E-5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7.5576078659582665E-6</v>
      </c>
      <c r="AD5" s="7">
        <v>0</v>
      </c>
      <c r="AE5" s="7">
        <v>0</v>
      </c>
      <c r="AF5" s="7">
        <v>0</v>
      </c>
      <c r="AG5" s="7">
        <v>8.0028169915810368E-6</v>
      </c>
      <c r="AH5" s="7">
        <v>2.225882562436006E-5</v>
      </c>
      <c r="AI5" s="7">
        <v>8.9509488005728604E-6</v>
      </c>
      <c r="AJ5" s="7">
        <v>1.1048747072082026E-5</v>
      </c>
      <c r="AK5" s="7">
        <v>5.3512564750203347E-5</v>
      </c>
      <c r="AL5" s="7">
        <v>7.2611680799051207E-5</v>
      </c>
      <c r="AM5" s="7">
        <v>0</v>
      </c>
      <c r="AN5" s="7">
        <v>0</v>
      </c>
      <c r="AO5" s="7">
        <v>0</v>
      </c>
      <c r="AP5" s="7">
        <v>0</v>
      </c>
      <c r="AQ5" s="7">
        <v>8.827527762574813E-6</v>
      </c>
      <c r="AR5" s="7">
        <v>1.8186282087421457E-5</v>
      </c>
      <c r="AS5" s="7">
        <v>4.373715221153786E-5</v>
      </c>
      <c r="AT5" s="7">
        <v>7.2519321219153383E-5</v>
      </c>
      <c r="AU5" s="7">
        <v>1.7829655471624103E-5</v>
      </c>
      <c r="AV5" s="7">
        <v>0</v>
      </c>
      <c r="AW5" s="7">
        <v>0</v>
      </c>
      <c r="AX5" s="7">
        <v>0</v>
      </c>
      <c r="AY5" s="7">
        <v>0</v>
      </c>
      <c r="AZ5" s="7">
        <v>0</v>
      </c>
      <c r="BA5" s="7">
        <v>0</v>
      </c>
      <c r="BB5" s="7">
        <v>0</v>
      </c>
      <c r="BC5" s="7">
        <v>0</v>
      </c>
      <c r="BD5" s="7">
        <v>0</v>
      </c>
      <c r="BE5" s="7">
        <v>1.5969083853659316E-5</v>
      </c>
      <c r="BF5" s="7">
        <v>0</v>
      </c>
      <c r="BG5" s="7">
        <v>0</v>
      </c>
      <c r="BH5" s="7">
        <v>0</v>
      </c>
      <c r="BI5" s="7">
        <v>0</v>
      </c>
      <c r="BJ5" s="7">
        <v>4.2176593396551362E-5</v>
      </c>
      <c r="BK5" s="7">
        <v>2.0560760473994066E-5</v>
      </c>
      <c r="BL5" s="7">
        <v>3.5296571419403486E-4</v>
      </c>
      <c r="BM5" s="7">
        <v>0</v>
      </c>
      <c r="BN5" s="7">
        <v>0</v>
      </c>
      <c r="BO5" s="7">
        <v>0</v>
      </c>
      <c r="BP5" s="7">
        <v>0</v>
      </c>
      <c r="BQ5" s="7">
        <v>0</v>
      </c>
      <c r="BR5" s="7">
        <v>0</v>
      </c>
      <c r="BS5" s="7">
        <v>0</v>
      </c>
      <c r="BT5" s="7">
        <v>0</v>
      </c>
      <c r="BU5" s="7">
        <v>0</v>
      </c>
      <c r="BV5" s="7">
        <v>0</v>
      </c>
      <c r="BW5" s="7">
        <v>0</v>
      </c>
      <c r="BX5" s="7">
        <v>0</v>
      </c>
      <c r="BY5" s="7">
        <v>0</v>
      </c>
      <c r="BZ5" s="7">
        <v>0</v>
      </c>
      <c r="CA5" s="7">
        <v>0</v>
      </c>
      <c r="CB5" s="7">
        <v>0</v>
      </c>
      <c r="CC5" s="7">
        <v>0</v>
      </c>
      <c r="CD5" s="7">
        <v>2.3997504259557007E-5</v>
      </c>
      <c r="CE5" s="7">
        <v>6.9411773779316828E-5</v>
      </c>
      <c r="CF5" s="7">
        <v>0</v>
      </c>
      <c r="CG5" s="7">
        <v>8.9862830807545916E-5</v>
      </c>
      <c r="CH5" s="7">
        <v>3.3614575279841342E-5</v>
      </c>
      <c r="CI5" s="1" t="s">
        <v>171</v>
      </c>
      <c r="CJ5" s="1"/>
      <c r="CK5" s="1"/>
      <c r="CL5" s="1"/>
      <c r="CM5" s="1"/>
      <c r="CN5" s="1"/>
      <c r="CO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D5" s="1"/>
      <c r="DE5" s="1"/>
      <c r="DG5" s="1"/>
      <c r="DH5" s="1"/>
      <c r="DI5" s="1"/>
      <c r="DJ5" s="1"/>
      <c r="DL5" s="1"/>
      <c r="DM5" s="1"/>
      <c r="DO5" s="1"/>
      <c r="DS5" s="1"/>
      <c r="DX5" s="1"/>
      <c r="DZ5" s="1"/>
      <c r="EA5" s="1"/>
      <c r="EE5" s="1"/>
      <c r="EM5" s="1"/>
      <c r="EN5" s="1"/>
      <c r="EO5" s="1"/>
      <c r="EQ5" s="1"/>
      <c r="ER5" s="1"/>
      <c r="ET5" s="1"/>
      <c r="EU5" s="1"/>
      <c r="EV5" s="1"/>
      <c r="EW5" s="1"/>
      <c r="EX5" s="1"/>
      <c r="FF5" s="1"/>
    </row>
    <row r="6" spans="1:162" x14ac:dyDescent="0.25">
      <c r="A6" s="6">
        <v>4</v>
      </c>
      <c r="B6" s="2" t="s">
        <v>175</v>
      </c>
      <c r="C6" s="7">
        <v>1.0416015665687561E-5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1.159846127080474E-4</v>
      </c>
      <c r="Q6" s="7">
        <v>4.0825491436853169E-5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9.433517286920429E-6</v>
      </c>
      <c r="AA6" s="7">
        <v>0</v>
      </c>
      <c r="AB6" s="7">
        <v>1.861850679575498E-5</v>
      </c>
      <c r="AC6" s="7">
        <v>0</v>
      </c>
      <c r="AD6" s="7">
        <v>0</v>
      </c>
      <c r="AE6" s="7">
        <v>0</v>
      </c>
      <c r="AF6" s="7">
        <v>0</v>
      </c>
      <c r="AG6" s="7">
        <v>8.0028169915810368E-6</v>
      </c>
      <c r="AH6" s="7">
        <v>5.5647064060900144E-5</v>
      </c>
      <c r="AI6" s="7">
        <v>8.9509488005728604E-6</v>
      </c>
      <c r="AJ6" s="7">
        <v>0</v>
      </c>
      <c r="AK6" s="7">
        <v>1.0702512950040669E-5</v>
      </c>
      <c r="AL6" s="7">
        <v>8.0679645332279125E-6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9.0931410437107286E-6</v>
      </c>
      <c r="AS6" s="7">
        <v>3.7488987609889598E-5</v>
      </c>
      <c r="AT6" s="7">
        <v>5.1799515156538132E-5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6.5788752316312316E-5</v>
      </c>
      <c r="BE6" s="7">
        <v>1.5969083853659316E-5</v>
      </c>
      <c r="BF6" s="7">
        <v>0</v>
      </c>
      <c r="BG6" s="7">
        <v>0</v>
      </c>
      <c r="BH6" s="7">
        <v>0</v>
      </c>
      <c r="BI6" s="7">
        <v>0</v>
      </c>
      <c r="BJ6" s="7">
        <v>2.1088296698275681E-5</v>
      </c>
      <c r="BK6" s="7">
        <v>8.2243041895976263E-5</v>
      </c>
      <c r="BL6" s="7">
        <v>8.8241428548508716E-5</v>
      </c>
      <c r="BM6" s="7">
        <v>0</v>
      </c>
      <c r="BN6" s="7">
        <v>0</v>
      </c>
      <c r="BO6" s="7">
        <v>0</v>
      </c>
      <c r="BP6" s="7">
        <v>0</v>
      </c>
      <c r="BQ6" s="7">
        <v>0</v>
      </c>
      <c r="BR6" s="7">
        <v>0</v>
      </c>
      <c r="BS6" s="7">
        <v>0</v>
      </c>
      <c r="BT6" s="7">
        <v>0</v>
      </c>
      <c r="BU6" s="7">
        <v>0</v>
      </c>
      <c r="BV6" s="7">
        <v>0</v>
      </c>
      <c r="BW6" s="7">
        <v>0</v>
      </c>
      <c r="BX6" s="7">
        <v>0</v>
      </c>
      <c r="BY6" s="7">
        <v>0</v>
      </c>
      <c r="BZ6" s="7">
        <v>0</v>
      </c>
      <c r="CA6" s="7">
        <v>0</v>
      </c>
      <c r="CB6" s="7">
        <v>0</v>
      </c>
      <c r="CC6" s="7">
        <v>0</v>
      </c>
      <c r="CD6" s="7">
        <v>0</v>
      </c>
      <c r="CE6" s="7">
        <v>4.6274515852877888E-5</v>
      </c>
      <c r="CF6" s="7">
        <v>7.2323314143547315E-6</v>
      </c>
      <c r="CG6" s="7">
        <v>5.77689626619938E-5</v>
      </c>
      <c r="CH6" s="7">
        <v>0</v>
      </c>
      <c r="CI6" s="1" t="s">
        <v>176</v>
      </c>
      <c r="CJ6" s="1"/>
      <c r="CK6" s="1"/>
      <c r="CL6" s="1"/>
      <c r="CM6" s="1"/>
      <c r="CN6" s="1"/>
      <c r="CO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D6" s="1"/>
      <c r="DE6" s="1"/>
      <c r="DG6" s="1"/>
      <c r="DH6" s="1"/>
      <c r="DI6" s="1"/>
      <c r="DJ6" s="1"/>
      <c r="DL6" s="1"/>
      <c r="DM6" s="1"/>
      <c r="DO6" s="1"/>
      <c r="DS6" s="1"/>
      <c r="DX6" s="1"/>
      <c r="DZ6" s="1"/>
      <c r="EA6" s="1"/>
      <c r="EE6" s="1"/>
      <c r="EM6" s="1"/>
      <c r="EN6" s="1"/>
      <c r="EO6" s="1"/>
      <c r="EQ6" s="1"/>
      <c r="ER6" s="1"/>
      <c r="ET6" s="1"/>
      <c r="EU6" s="1"/>
      <c r="EV6" s="1"/>
      <c r="EW6" s="1"/>
      <c r="EX6" s="1"/>
      <c r="FF6" s="1"/>
    </row>
    <row r="7" spans="1:162" x14ac:dyDescent="0.25">
      <c r="A7" s="6">
        <v>5</v>
      </c>
      <c r="B7" s="2" t="s">
        <v>177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7">
        <v>0</v>
      </c>
      <c r="AZ7" s="7">
        <v>1.4131370357523671E-4</v>
      </c>
      <c r="BA7" s="7">
        <v>0</v>
      </c>
      <c r="BB7" s="7">
        <v>2.6264748666558914E-4</v>
      </c>
      <c r="BC7" s="7">
        <v>0</v>
      </c>
      <c r="BD7" s="7">
        <v>0</v>
      </c>
      <c r="BE7" s="7">
        <v>0</v>
      </c>
      <c r="BF7" s="7">
        <v>0</v>
      </c>
      <c r="BG7" s="7">
        <v>0</v>
      </c>
      <c r="BH7" s="7">
        <v>0</v>
      </c>
      <c r="BI7" s="7">
        <v>0</v>
      </c>
      <c r="BJ7" s="7">
        <v>0</v>
      </c>
      <c r="BK7" s="7">
        <v>0</v>
      </c>
      <c r="BL7" s="7">
        <v>0</v>
      </c>
      <c r="BM7" s="7">
        <v>0</v>
      </c>
      <c r="BN7" s="7">
        <v>0</v>
      </c>
      <c r="BO7" s="7">
        <v>0</v>
      </c>
      <c r="BP7" s="7">
        <v>0</v>
      </c>
      <c r="BQ7" s="7">
        <v>0</v>
      </c>
      <c r="BR7" s="7">
        <v>0</v>
      </c>
      <c r="BS7" s="7">
        <v>0</v>
      </c>
      <c r="BT7" s="7">
        <v>0</v>
      </c>
      <c r="BU7" s="7">
        <v>0</v>
      </c>
      <c r="BV7" s="7">
        <v>0</v>
      </c>
      <c r="BW7" s="7">
        <v>0</v>
      </c>
      <c r="BX7" s="7">
        <v>0</v>
      </c>
      <c r="BY7" s="7">
        <v>0</v>
      </c>
      <c r="BZ7" s="7">
        <v>0</v>
      </c>
      <c r="CA7" s="7">
        <v>0</v>
      </c>
      <c r="CB7" s="7">
        <v>0</v>
      </c>
      <c r="CC7" s="7">
        <v>0</v>
      </c>
      <c r="CD7" s="7">
        <v>0</v>
      </c>
      <c r="CE7" s="7">
        <v>0</v>
      </c>
      <c r="CF7" s="7">
        <v>0</v>
      </c>
      <c r="CG7" s="7">
        <v>0</v>
      </c>
      <c r="CH7" s="7">
        <v>0</v>
      </c>
      <c r="CI7" s="1" t="s">
        <v>176</v>
      </c>
      <c r="CJ7" s="1"/>
      <c r="CK7" s="1"/>
      <c r="CL7" s="1"/>
      <c r="CM7" s="1"/>
      <c r="CN7" s="1"/>
      <c r="CO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D7" s="1"/>
      <c r="DE7" s="1"/>
      <c r="DG7" s="1"/>
      <c r="DH7" s="1"/>
      <c r="DI7" s="1"/>
      <c r="DJ7" s="1"/>
      <c r="DL7" s="1"/>
      <c r="DM7" s="1"/>
      <c r="DO7" s="1"/>
      <c r="DS7" s="1"/>
      <c r="DX7" s="1"/>
      <c r="DZ7" s="1"/>
      <c r="EA7" s="1"/>
      <c r="EE7" s="1"/>
      <c r="EM7" s="1"/>
      <c r="EN7" s="1"/>
      <c r="EO7" s="1"/>
      <c r="EQ7" s="1"/>
      <c r="ER7" s="1"/>
      <c r="ET7" s="1"/>
      <c r="EU7" s="1"/>
      <c r="EV7" s="1"/>
      <c r="EW7" s="1"/>
      <c r="EX7" s="1"/>
      <c r="FF7" s="1"/>
    </row>
    <row r="8" spans="1:162" x14ac:dyDescent="0.25">
      <c r="A8" s="6">
        <v>6</v>
      </c>
      <c r="B8" s="2" t="s">
        <v>178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1.9330768784674565E-5</v>
      </c>
      <c r="Q8" s="7">
        <v>1.0206372859213292E-5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1.112941281218003E-5</v>
      </c>
      <c r="AI8" s="7">
        <v>2.6852846401718583E-5</v>
      </c>
      <c r="AJ8" s="7">
        <v>1.1048747072082026E-5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6.2481646016482661E-6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0</v>
      </c>
      <c r="BB8" s="7">
        <v>0</v>
      </c>
      <c r="BC8" s="7">
        <v>0</v>
      </c>
      <c r="BD8" s="7">
        <v>0</v>
      </c>
      <c r="BE8" s="7">
        <v>0</v>
      </c>
      <c r="BF8" s="7">
        <v>0</v>
      </c>
      <c r="BG8" s="7">
        <v>0</v>
      </c>
      <c r="BH8" s="7">
        <v>0</v>
      </c>
      <c r="BI8" s="7">
        <v>7.0381396789200681E-6</v>
      </c>
      <c r="BJ8" s="7">
        <v>7.0294322327585604E-6</v>
      </c>
      <c r="BK8" s="7">
        <v>1.3707173649329377E-5</v>
      </c>
      <c r="BL8" s="7">
        <v>2.4065844149593286E-5</v>
      </c>
      <c r="BM8" s="7">
        <v>0</v>
      </c>
      <c r="BN8" s="7">
        <v>0</v>
      </c>
      <c r="BO8" s="7">
        <v>0</v>
      </c>
      <c r="BP8" s="7">
        <v>0</v>
      </c>
      <c r="BQ8" s="7">
        <v>0</v>
      </c>
      <c r="BR8" s="7">
        <v>0</v>
      </c>
      <c r="BS8" s="7">
        <v>0</v>
      </c>
      <c r="BT8" s="7">
        <v>0</v>
      </c>
      <c r="BU8" s="7">
        <v>0</v>
      </c>
      <c r="BV8" s="7">
        <v>0</v>
      </c>
      <c r="BW8" s="7">
        <v>0</v>
      </c>
      <c r="BX8" s="7">
        <v>0</v>
      </c>
      <c r="BY8" s="7">
        <v>0</v>
      </c>
      <c r="BZ8" s="7">
        <v>0</v>
      </c>
      <c r="CA8" s="7">
        <v>0</v>
      </c>
      <c r="CB8" s="7">
        <v>0</v>
      </c>
      <c r="CC8" s="7">
        <v>0</v>
      </c>
      <c r="CD8" s="7">
        <v>1.1998752129778503E-5</v>
      </c>
      <c r="CE8" s="7">
        <v>3.0849677235251923E-5</v>
      </c>
      <c r="CF8" s="7">
        <v>0</v>
      </c>
      <c r="CG8" s="7">
        <v>1.2837547258220844E-5</v>
      </c>
      <c r="CH8" s="7">
        <v>0</v>
      </c>
      <c r="CI8" s="1" t="s">
        <v>179</v>
      </c>
      <c r="CJ8" s="1"/>
      <c r="CK8" s="1"/>
      <c r="CL8" s="1"/>
      <c r="CM8" s="1"/>
      <c r="CN8" s="1"/>
      <c r="CO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D8" s="1"/>
      <c r="DE8" s="1"/>
      <c r="DG8" s="1"/>
      <c r="DH8" s="1"/>
      <c r="DI8" s="1"/>
      <c r="DJ8" s="1"/>
      <c r="DL8" s="1"/>
      <c r="DM8" s="1"/>
      <c r="DO8" s="1"/>
      <c r="DS8" s="1"/>
      <c r="DX8" s="1"/>
      <c r="DZ8" s="1"/>
      <c r="EA8" s="1"/>
      <c r="EE8" s="1"/>
      <c r="EM8" s="1"/>
      <c r="EN8" s="1"/>
      <c r="EO8" s="1"/>
      <c r="EQ8" s="1"/>
      <c r="ER8" s="1"/>
      <c r="ET8" s="1"/>
      <c r="EU8" s="1"/>
      <c r="EV8" s="1"/>
      <c r="EW8" s="1"/>
      <c r="EX8" s="1"/>
      <c r="FF8" s="1"/>
    </row>
    <row r="9" spans="1:162" x14ac:dyDescent="0.25">
      <c r="A9" s="6">
        <v>7</v>
      </c>
      <c r="B9" s="2" t="s">
        <v>180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9.6653843923372825E-6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1.112941281218003E-5</v>
      </c>
      <c r="AI9" s="7">
        <v>0</v>
      </c>
      <c r="AJ9" s="7">
        <v>2.2097494144164052E-5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1.0359903031307627E-5</v>
      </c>
      <c r="AU9" s="7">
        <v>0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0</v>
      </c>
      <c r="BB9" s="7">
        <v>0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0</v>
      </c>
      <c r="BI9" s="7">
        <v>0</v>
      </c>
      <c r="BJ9" s="7">
        <v>7.0294322327585604E-6</v>
      </c>
      <c r="BK9" s="7">
        <v>1.3707173649329377E-5</v>
      </c>
      <c r="BL9" s="7">
        <v>8.021948049864429E-5</v>
      </c>
      <c r="BM9" s="7">
        <v>0</v>
      </c>
      <c r="BN9" s="7">
        <v>0</v>
      </c>
      <c r="BO9" s="7">
        <v>0</v>
      </c>
      <c r="BP9" s="7">
        <v>0</v>
      </c>
      <c r="BQ9" s="7">
        <v>0</v>
      </c>
      <c r="BR9" s="7">
        <v>0</v>
      </c>
      <c r="BS9" s="7">
        <v>0</v>
      </c>
      <c r="BT9" s="7">
        <v>0</v>
      </c>
      <c r="BU9" s="7">
        <v>0</v>
      </c>
      <c r="BV9" s="7">
        <v>0</v>
      </c>
      <c r="BW9" s="7">
        <v>0</v>
      </c>
      <c r="BX9" s="7">
        <v>0</v>
      </c>
      <c r="BY9" s="7">
        <v>0</v>
      </c>
      <c r="BZ9" s="7">
        <v>0</v>
      </c>
      <c r="CA9" s="7">
        <v>0</v>
      </c>
      <c r="CB9" s="7">
        <v>0</v>
      </c>
      <c r="CC9" s="7">
        <v>0</v>
      </c>
      <c r="CD9" s="7">
        <v>0</v>
      </c>
      <c r="CE9" s="7">
        <v>1.5424838617625961E-5</v>
      </c>
      <c r="CF9" s="7">
        <v>0</v>
      </c>
      <c r="CG9" s="7">
        <v>1.2837547258220844E-5</v>
      </c>
      <c r="CH9" s="7">
        <v>0</v>
      </c>
      <c r="CI9" s="1" t="s">
        <v>171</v>
      </c>
      <c r="CJ9" s="1"/>
      <c r="CK9" s="1"/>
      <c r="CL9" s="1"/>
      <c r="CM9" s="1"/>
      <c r="CN9" s="1"/>
      <c r="CO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D9" s="1"/>
      <c r="DE9" s="1"/>
      <c r="DG9" s="1"/>
      <c r="DH9" s="1"/>
      <c r="DI9" s="1"/>
      <c r="DJ9" s="1"/>
      <c r="DL9" s="1"/>
      <c r="DM9" s="1"/>
      <c r="DO9" s="1"/>
      <c r="DS9" s="1"/>
      <c r="DX9" s="1"/>
      <c r="DZ9" s="1"/>
      <c r="EA9" s="1"/>
      <c r="EE9" s="1"/>
      <c r="EM9" s="1"/>
      <c r="EN9" s="1"/>
      <c r="EO9" s="1"/>
      <c r="EQ9" s="1"/>
      <c r="ER9" s="1"/>
      <c r="ET9" s="1"/>
      <c r="EU9" s="1"/>
      <c r="EV9" s="1"/>
      <c r="EW9" s="1"/>
      <c r="EX9" s="1"/>
      <c r="FF9" s="1"/>
    </row>
    <row r="10" spans="1:162" x14ac:dyDescent="0.25">
      <c r="A10" s="6">
        <v>8</v>
      </c>
      <c r="B10" s="2" t="s">
        <v>181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9.6653843923372825E-6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1.112941281218003E-5</v>
      </c>
      <c r="AI10" s="7">
        <v>8.9509488005728604E-6</v>
      </c>
      <c r="AJ10" s="7">
        <v>0</v>
      </c>
      <c r="AK10" s="7">
        <v>3.210753885012201E-5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7.0294322327585604E-6</v>
      </c>
      <c r="BK10" s="7">
        <v>2.0560760473994066E-5</v>
      </c>
      <c r="BL10" s="7">
        <v>2.4065844149593286E-5</v>
      </c>
      <c r="BM10" s="7">
        <v>0</v>
      </c>
      <c r="BN10" s="7">
        <v>0</v>
      </c>
      <c r="BO10" s="7">
        <v>0</v>
      </c>
      <c r="BP10" s="7">
        <v>0</v>
      </c>
      <c r="BQ10" s="7">
        <v>0</v>
      </c>
      <c r="BR10" s="7">
        <v>0</v>
      </c>
      <c r="BS10" s="7">
        <v>0</v>
      </c>
      <c r="BT10" s="7">
        <v>0</v>
      </c>
      <c r="BU10" s="7">
        <v>0</v>
      </c>
      <c r="BV10" s="7">
        <v>0</v>
      </c>
      <c r="BW10" s="7">
        <v>0</v>
      </c>
      <c r="BX10" s="7">
        <v>0</v>
      </c>
      <c r="BY10" s="7">
        <v>0</v>
      </c>
      <c r="BZ10" s="7">
        <v>0</v>
      </c>
      <c r="CA10" s="7">
        <v>0</v>
      </c>
      <c r="CB10" s="7">
        <v>0</v>
      </c>
      <c r="CC10" s="7">
        <v>1.0269892782319352E-5</v>
      </c>
      <c r="CD10" s="7">
        <v>1.1998752129778503E-5</v>
      </c>
      <c r="CE10" s="7">
        <v>7.7124193088129807E-6</v>
      </c>
      <c r="CF10" s="7">
        <v>0</v>
      </c>
      <c r="CG10" s="7">
        <v>0</v>
      </c>
      <c r="CH10" s="7">
        <v>0</v>
      </c>
      <c r="CI10" s="1" t="s">
        <v>173</v>
      </c>
      <c r="CJ10" s="1"/>
      <c r="CK10" s="1"/>
      <c r="CL10" s="1"/>
      <c r="CM10" s="1"/>
      <c r="CN10" s="1"/>
      <c r="CO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D10" s="1"/>
      <c r="DE10" s="1"/>
      <c r="DG10" s="1"/>
      <c r="DH10" s="1"/>
      <c r="DI10" s="1"/>
      <c r="DJ10" s="1"/>
      <c r="DL10" s="1"/>
      <c r="DM10" s="1"/>
      <c r="DO10" s="1"/>
      <c r="DS10" s="1"/>
      <c r="DX10" s="1"/>
      <c r="DZ10" s="1"/>
      <c r="EA10" s="1"/>
      <c r="EE10" s="1"/>
      <c r="EM10" s="1"/>
      <c r="EN10" s="1"/>
      <c r="EO10" s="1"/>
      <c r="EQ10" s="1"/>
      <c r="ER10" s="1"/>
      <c r="ET10" s="1"/>
      <c r="EU10" s="1"/>
      <c r="EV10" s="1"/>
      <c r="EW10" s="1"/>
      <c r="EX10" s="1"/>
      <c r="FF10" s="1"/>
    </row>
    <row r="11" spans="1:162" x14ac:dyDescent="0.25">
      <c r="A11" s="6">
        <v>9</v>
      </c>
      <c r="B11" s="2" t="s">
        <v>182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1.0206372859213292E-5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1.0702512950040669E-5</v>
      </c>
      <c r="AL11" s="7">
        <v>8.0679645332279125E-6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0</v>
      </c>
      <c r="AW11" s="7">
        <v>0</v>
      </c>
      <c r="AX11" s="7">
        <v>0</v>
      </c>
      <c r="AY11" s="7">
        <v>0</v>
      </c>
      <c r="AZ11" s="7">
        <v>0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2.1088296698275681E-5</v>
      </c>
      <c r="BK11" s="7">
        <v>1.3707173649329377E-5</v>
      </c>
      <c r="BL11" s="7">
        <v>8.0219480498644297E-6</v>
      </c>
      <c r="BM11" s="7">
        <v>0</v>
      </c>
      <c r="BN11" s="7">
        <v>0</v>
      </c>
      <c r="BO11" s="7">
        <v>0</v>
      </c>
      <c r="BP11" s="7">
        <v>0</v>
      </c>
      <c r="BQ11" s="7">
        <v>0</v>
      </c>
      <c r="BR11" s="7">
        <v>0</v>
      </c>
      <c r="BS11" s="7">
        <v>0</v>
      </c>
      <c r="BT11" s="7">
        <v>0</v>
      </c>
      <c r="BU11" s="7">
        <v>0</v>
      </c>
      <c r="BV11" s="7">
        <v>0</v>
      </c>
      <c r="BW11" s="7">
        <v>0</v>
      </c>
      <c r="BX11" s="7">
        <v>0</v>
      </c>
      <c r="BY11" s="7">
        <v>0</v>
      </c>
      <c r="BZ11" s="7">
        <v>0</v>
      </c>
      <c r="CA11" s="7">
        <v>0</v>
      </c>
      <c r="CB11" s="7">
        <v>0</v>
      </c>
      <c r="CC11" s="7">
        <v>0</v>
      </c>
      <c r="CD11" s="7">
        <v>0</v>
      </c>
      <c r="CE11" s="7">
        <v>7.7124193088129807E-6</v>
      </c>
      <c r="CF11" s="7">
        <v>0</v>
      </c>
      <c r="CG11" s="7">
        <v>6.418773629110422E-6</v>
      </c>
      <c r="CH11" s="7">
        <v>0</v>
      </c>
      <c r="CI11" s="1" t="s">
        <v>173</v>
      </c>
      <c r="CJ11" s="1"/>
      <c r="CK11" s="1"/>
      <c r="CL11" s="1"/>
      <c r="CM11" s="1"/>
      <c r="CN11" s="1"/>
      <c r="CO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D11" s="1"/>
      <c r="DE11" s="1"/>
      <c r="DG11" s="1"/>
      <c r="DH11" s="1"/>
      <c r="DI11" s="1"/>
      <c r="DJ11" s="1"/>
      <c r="DL11" s="1"/>
      <c r="DM11" s="1"/>
      <c r="DO11" s="1"/>
      <c r="DS11" s="1"/>
      <c r="DX11" s="1"/>
      <c r="DZ11" s="1"/>
      <c r="EA11" s="1"/>
      <c r="EE11" s="1"/>
      <c r="EM11" s="1"/>
      <c r="EN11" s="1"/>
      <c r="EO11" s="1"/>
      <c r="EQ11" s="1"/>
      <c r="ER11" s="1"/>
      <c r="ET11" s="1"/>
      <c r="EU11" s="1"/>
      <c r="EV11" s="1"/>
      <c r="EW11" s="1"/>
      <c r="EX11" s="1"/>
      <c r="FF11" s="1"/>
    </row>
    <row r="12" spans="1:162" x14ac:dyDescent="0.25">
      <c r="A12" s="6">
        <v>10</v>
      </c>
      <c r="B12" s="2" t="s">
        <v>183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7.5576078659582665E-6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1.1048747072082026E-5</v>
      </c>
      <c r="AK12" s="7">
        <v>1.0702512950040669E-5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7">
        <v>0</v>
      </c>
      <c r="BG12" s="7">
        <v>0</v>
      </c>
      <c r="BH12" s="7">
        <v>0</v>
      </c>
      <c r="BI12" s="7">
        <v>0</v>
      </c>
      <c r="BJ12" s="7">
        <v>0</v>
      </c>
      <c r="BK12" s="7">
        <v>0</v>
      </c>
      <c r="BL12" s="7">
        <v>7.2197532448779864E-5</v>
      </c>
      <c r="BM12" s="7">
        <v>0</v>
      </c>
      <c r="BN12" s="7">
        <v>0</v>
      </c>
      <c r="BO12" s="7">
        <v>0</v>
      </c>
      <c r="BP12" s="7">
        <v>0</v>
      </c>
      <c r="BQ12" s="7">
        <v>0</v>
      </c>
      <c r="BR12" s="7">
        <v>0</v>
      </c>
      <c r="BS12" s="7">
        <v>0</v>
      </c>
      <c r="BT12" s="7">
        <v>0</v>
      </c>
      <c r="BU12" s="7">
        <v>0</v>
      </c>
      <c r="BV12" s="7">
        <v>0</v>
      </c>
      <c r="BW12" s="7">
        <v>0</v>
      </c>
      <c r="BX12" s="7">
        <v>0</v>
      </c>
      <c r="BY12" s="7">
        <v>0</v>
      </c>
      <c r="BZ12" s="7">
        <v>0</v>
      </c>
      <c r="CA12" s="7">
        <v>0</v>
      </c>
      <c r="CB12" s="7">
        <v>0</v>
      </c>
      <c r="CC12" s="7">
        <v>0</v>
      </c>
      <c r="CD12" s="7">
        <v>0</v>
      </c>
      <c r="CE12" s="7">
        <v>0</v>
      </c>
      <c r="CF12" s="7">
        <v>0</v>
      </c>
      <c r="CG12" s="7">
        <v>0</v>
      </c>
      <c r="CH12" s="7">
        <v>0</v>
      </c>
      <c r="CI12" s="1" t="s">
        <v>171</v>
      </c>
      <c r="CJ12" s="1"/>
      <c r="CK12" s="1"/>
      <c r="CL12" s="1"/>
      <c r="CM12" s="1"/>
      <c r="CN12" s="1"/>
      <c r="CO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D12" s="1"/>
      <c r="DE12" s="1"/>
      <c r="DG12" s="1"/>
      <c r="DH12" s="1"/>
      <c r="DI12" s="1"/>
      <c r="DJ12" s="1"/>
      <c r="DL12" s="1"/>
      <c r="DM12" s="1"/>
      <c r="DO12" s="1"/>
      <c r="DS12" s="1"/>
      <c r="DX12" s="1"/>
      <c r="DZ12" s="1"/>
      <c r="EA12" s="1"/>
      <c r="EE12" s="1"/>
      <c r="EM12" s="1"/>
      <c r="EN12" s="1"/>
      <c r="EO12" s="1"/>
      <c r="EQ12" s="1"/>
      <c r="ER12" s="1"/>
      <c r="ET12" s="1"/>
      <c r="EU12" s="1"/>
      <c r="EV12" s="1"/>
      <c r="EW12" s="1"/>
      <c r="EX12" s="1"/>
      <c r="FF12" s="1"/>
    </row>
    <row r="13" spans="1:162" x14ac:dyDescent="0.25">
      <c r="A13" s="6">
        <v>11</v>
      </c>
      <c r="B13" s="2" t="s">
        <v>184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7.5576078659582665E-6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8.0679645332279125E-6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2.0719806062615255E-5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7">
        <v>0</v>
      </c>
      <c r="BG13" s="7">
        <v>0</v>
      </c>
      <c r="BH13" s="7">
        <v>0</v>
      </c>
      <c r="BI13" s="7">
        <v>0</v>
      </c>
      <c r="BJ13" s="7">
        <v>7.0294322327585604E-6</v>
      </c>
      <c r="BK13" s="7">
        <v>2.0560760473994066E-5</v>
      </c>
      <c r="BL13" s="7">
        <v>3.2087792199457719E-5</v>
      </c>
      <c r="BM13" s="7">
        <v>0</v>
      </c>
      <c r="BN13" s="7">
        <v>0</v>
      </c>
      <c r="BO13" s="7">
        <v>0</v>
      </c>
      <c r="BP13" s="7">
        <v>0</v>
      </c>
      <c r="BQ13" s="7">
        <v>0</v>
      </c>
      <c r="BR13" s="7">
        <v>0</v>
      </c>
      <c r="BS13" s="7">
        <v>0</v>
      </c>
      <c r="BT13" s="7">
        <v>0</v>
      </c>
      <c r="BU13" s="7">
        <v>0</v>
      </c>
      <c r="BV13" s="7">
        <v>0</v>
      </c>
      <c r="BW13" s="7">
        <v>0</v>
      </c>
      <c r="BX13" s="7">
        <v>0</v>
      </c>
      <c r="BY13" s="7">
        <v>0</v>
      </c>
      <c r="BZ13" s="7">
        <v>0</v>
      </c>
      <c r="CA13" s="7">
        <v>0</v>
      </c>
      <c r="CB13" s="7">
        <v>0</v>
      </c>
      <c r="CC13" s="7">
        <v>0</v>
      </c>
      <c r="CD13" s="7">
        <v>0</v>
      </c>
      <c r="CE13" s="7">
        <v>0</v>
      </c>
      <c r="CF13" s="7">
        <v>0</v>
      </c>
      <c r="CG13" s="7">
        <v>0</v>
      </c>
      <c r="CH13" s="7">
        <v>0</v>
      </c>
      <c r="CI13" s="1" t="s">
        <v>173</v>
      </c>
      <c r="CJ13" s="1"/>
      <c r="CK13" s="1"/>
      <c r="CL13" s="1"/>
      <c r="CM13" s="1"/>
      <c r="CN13" s="1"/>
      <c r="CO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D13" s="1"/>
      <c r="DE13" s="1"/>
      <c r="DG13" s="1"/>
      <c r="DH13" s="1"/>
      <c r="DI13" s="1"/>
      <c r="DJ13" s="1"/>
      <c r="DL13" s="1"/>
      <c r="DM13" s="1"/>
      <c r="DO13" s="1"/>
      <c r="DS13" s="1"/>
      <c r="DX13" s="1"/>
      <c r="DZ13" s="1"/>
      <c r="EA13" s="1"/>
      <c r="EE13" s="1"/>
      <c r="EM13" s="1"/>
      <c r="EN13" s="1"/>
      <c r="EO13" s="1"/>
      <c r="EQ13" s="1"/>
      <c r="ER13" s="1"/>
      <c r="ET13" s="1"/>
      <c r="EU13" s="1"/>
      <c r="EV13" s="1"/>
      <c r="EW13" s="1"/>
      <c r="EX13" s="1"/>
      <c r="FF13" s="1"/>
    </row>
    <row r="14" spans="1:162" x14ac:dyDescent="0.25">
      <c r="A14" s="6">
        <v>12</v>
      </c>
      <c r="B14" s="2" t="s">
        <v>185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1.2783963795814531E-5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8.0679645332279125E-6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9.0931410437107286E-6</v>
      </c>
      <c r="AS14" s="7">
        <v>0</v>
      </c>
      <c r="AT14" s="7">
        <v>1.0359903031307627E-5</v>
      </c>
      <c r="AU14" s="7">
        <v>0</v>
      </c>
      <c r="AV14" s="7">
        <v>0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0</v>
      </c>
      <c r="BD14" s="7">
        <v>0</v>
      </c>
      <c r="BE14" s="7">
        <v>0</v>
      </c>
      <c r="BF14" s="7">
        <v>0</v>
      </c>
      <c r="BG14" s="7">
        <v>0</v>
      </c>
      <c r="BH14" s="7">
        <v>0</v>
      </c>
      <c r="BI14" s="7">
        <v>0</v>
      </c>
      <c r="BJ14" s="7">
        <v>1.4058864465517121E-5</v>
      </c>
      <c r="BK14" s="7">
        <v>6.8535868246646883E-6</v>
      </c>
      <c r="BL14" s="7">
        <v>2.4065844149593286E-5</v>
      </c>
      <c r="BM14" s="7">
        <v>0</v>
      </c>
      <c r="BN14" s="7">
        <v>0</v>
      </c>
      <c r="BO14" s="7">
        <v>0</v>
      </c>
      <c r="BP14" s="7">
        <v>0</v>
      </c>
      <c r="BQ14" s="7">
        <v>0</v>
      </c>
      <c r="BR14" s="7">
        <v>0</v>
      </c>
      <c r="BS14" s="7">
        <v>0</v>
      </c>
      <c r="BT14" s="7">
        <v>0</v>
      </c>
      <c r="BU14" s="7">
        <v>0</v>
      </c>
      <c r="BV14" s="7">
        <v>0</v>
      </c>
      <c r="BW14" s="7">
        <v>0</v>
      </c>
      <c r="BX14" s="7">
        <v>0</v>
      </c>
      <c r="BY14" s="7">
        <v>0</v>
      </c>
      <c r="BZ14" s="7">
        <v>0</v>
      </c>
      <c r="CA14" s="7">
        <v>0</v>
      </c>
      <c r="CB14" s="7">
        <v>0</v>
      </c>
      <c r="CC14" s="7">
        <v>0</v>
      </c>
      <c r="CD14" s="7">
        <v>0</v>
      </c>
      <c r="CE14" s="7">
        <v>0</v>
      </c>
      <c r="CF14" s="7">
        <v>0</v>
      </c>
      <c r="CG14" s="7">
        <v>0</v>
      </c>
      <c r="CH14" s="7">
        <v>0</v>
      </c>
      <c r="CI14" s="1" t="s">
        <v>171</v>
      </c>
      <c r="CJ14" s="1"/>
      <c r="CK14" s="1"/>
      <c r="CL14" s="1"/>
      <c r="CM14" s="1"/>
      <c r="CN14" s="1"/>
      <c r="CO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D14" s="1"/>
      <c r="DE14" s="1"/>
      <c r="DG14" s="1"/>
      <c r="DH14" s="1"/>
      <c r="DI14" s="1"/>
      <c r="DJ14" s="1"/>
      <c r="DL14" s="1"/>
      <c r="DM14" s="1"/>
      <c r="DO14" s="1"/>
      <c r="DS14" s="1"/>
      <c r="DX14" s="1"/>
      <c r="DZ14" s="1"/>
      <c r="EA14" s="1"/>
      <c r="EE14" s="1"/>
      <c r="EM14" s="1"/>
      <c r="EN14" s="1"/>
      <c r="EO14" s="1"/>
      <c r="EQ14" s="1"/>
      <c r="ER14" s="1"/>
      <c r="ET14" s="1"/>
      <c r="EU14" s="1"/>
      <c r="EV14" s="1"/>
      <c r="EW14" s="1"/>
      <c r="EX14" s="1"/>
      <c r="FF14" s="1"/>
    </row>
    <row r="15" spans="1:162" x14ac:dyDescent="0.25">
      <c r="A15" s="6">
        <v>13</v>
      </c>
      <c r="B15" s="2" t="s">
        <v>186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2.225882562436006E-5</v>
      </c>
      <c r="AI15" s="7">
        <v>0</v>
      </c>
      <c r="AJ15" s="7">
        <v>1.1048747072082026E-5</v>
      </c>
      <c r="AK15" s="7">
        <v>1.0702512950040669E-5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6.8535868246646883E-6</v>
      </c>
      <c r="BL15" s="7">
        <v>0</v>
      </c>
      <c r="BM15" s="7">
        <v>0</v>
      </c>
      <c r="BN15" s="7">
        <v>0</v>
      </c>
      <c r="BO15" s="7">
        <v>0</v>
      </c>
      <c r="BP15" s="7">
        <v>0</v>
      </c>
      <c r="BQ15" s="7">
        <v>0</v>
      </c>
      <c r="BR15" s="7">
        <v>0</v>
      </c>
      <c r="BS15" s="7">
        <v>0</v>
      </c>
      <c r="BT15" s="7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7">
        <v>0</v>
      </c>
      <c r="CA15" s="7">
        <v>0</v>
      </c>
      <c r="CB15" s="7">
        <v>0</v>
      </c>
      <c r="CC15" s="7">
        <v>0</v>
      </c>
      <c r="CD15" s="7">
        <v>0</v>
      </c>
      <c r="CE15" s="7">
        <v>1.5424838617625961E-5</v>
      </c>
      <c r="CF15" s="7">
        <v>0</v>
      </c>
      <c r="CG15" s="7">
        <v>0</v>
      </c>
      <c r="CH15" s="7">
        <v>0</v>
      </c>
      <c r="CI15" s="1" t="s">
        <v>187</v>
      </c>
      <c r="CJ15" s="1"/>
      <c r="CK15" s="1"/>
      <c r="CL15" s="1"/>
      <c r="CM15" s="1"/>
      <c r="CN15" s="1"/>
      <c r="CO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D15" s="1"/>
      <c r="DE15" s="1"/>
      <c r="DG15" s="1"/>
      <c r="DH15" s="1"/>
      <c r="DI15" s="1"/>
      <c r="DJ15" s="1"/>
      <c r="DL15" s="1"/>
      <c r="DM15" s="1"/>
      <c r="DO15" s="1"/>
      <c r="DS15" s="1"/>
      <c r="DX15" s="1"/>
      <c r="DZ15" s="1"/>
      <c r="EA15" s="1"/>
      <c r="EE15" s="1"/>
      <c r="EM15" s="1"/>
      <c r="EN15" s="1"/>
      <c r="EO15" s="1"/>
      <c r="EQ15" s="1"/>
      <c r="ER15" s="1"/>
      <c r="ET15" s="1"/>
      <c r="EU15" s="1"/>
      <c r="EV15" s="1"/>
      <c r="EW15" s="1"/>
      <c r="EX15" s="1"/>
      <c r="FF15" s="1"/>
    </row>
    <row r="16" spans="1:162" x14ac:dyDescent="0.25">
      <c r="A16" s="6">
        <v>14</v>
      </c>
      <c r="B16" s="2" t="s">
        <v>188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8.9509488005728604E-6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7">
        <v>3.2087792199457719E-5</v>
      </c>
      <c r="BM16" s="7">
        <v>0</v>
      </c>
      <c r="BN16" s="7">
        <v>0</v>
      </c>
      <c r="BO16" s="7">
        <v>0</v>
      </c>
      <c r="BP16" s="7">
        <v>0</v>
      </c>
      <c r="BQ16" s="7">
        <v>0</v>
      </c>
      <c r="BR16" s="7">
        <v>0</v>
      </c>
      <c r="BS16" s="7">
        <v>0</v>
      </c>
      <c r="BT16" s="7">
        <v>0</v>
      </c>
      <c r="BU16" s="7">
        <v>0</v>
      </c>
      <c r="BV16" s="7">
        <v>0</v>
      </c>
      <c r="BW16" s="7">
        <v>0</v>
      </c>
      <c r="BX16" s="7">
        <v>0</v>
      </c>
      <c r="BY16" s="7">
        <v>0</v>
      </c>
      <c r="BZ16" s="7">
        <v>0</v>
      </c>
      <c r="CA16" s="7">
        <v>0</v>
      </c>
      <c r="CB16" s="7">
        <v>0</v>
      </c>
      <c r="CC16" s="7">
        <v>0</v>
      </c>
      <c r="CD16" s="7">
        <v>0</v>
      </c>
      <c r="CE16" s="7">
        <v>0</v>
      </c>
      <c r="CF16" s="7">
        <v>0</v>
      </c>
      <c r="CG16" s="7">
        <v>0</v>
      </c>
      <c r="CH16" s="7">
        <v>0</v>
      </c>
      <c r="CI16" s="1" t="s">
        <v>171</v>
      </c>
      <c r="CJ16" s="1"/>
      <c r="CK16" s="1"/>
      <c r="CL16" s="1"/>
      <c r="CM16" s="1"/>
      <c r="CN16" s="1"/>
      <c r="CO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D16" s="1"/>
      <c r="DE16" s="1"/>
      <c r="DG16" s="1"/>
      <c r="DH16" s="1"/>
      <c r="DI16" s="1"/>
      <c r="DJ16" s="1"/>
      <c r="DL16" s="1"/>
      <c r="DM16" s="1"/>
      <c r="DO16" s="1"/>
      <c r="DS16" s="1"/>
      <c r="DX16" s="1"/>
      <c r="DZ16" s="1"/>
      <c r="EA16" s="1"/>
      <c r="EE16" s="1"/>
      <c r="EM16" s="1"/>
      <c r="EN16" s="1"/>
      <c r="EO16" s="1"/>
      <c r="EQ16" s="1"/>
      <c r="ER16" s="1"/>
      <c r="ET16" s="1"/>
      <c r="EU16" s="1"/>
      <c r="EV16" s="1"/>
      <c r="EW16" s="1"/>
      <c r="EX16" s="1"/>
      <c r="FF16" s="1"/>
    </row>
    <row r="17" spans="1:162" x14ac:dyDescent="0.25">
      <c r="A17" s="6">
        <v>15</v>
      </c>
      <c r="B17" s="2" t="s">
        <v>189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8.9509488005728604E-6</v>
      </c>
      <c r="AJ17" s="7">
        <v>1.1048747072082026E-5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6.2481646016482661E-6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7">
        <v>0</v>
      </c>
      <c r="BJ17" s="7">
        <v>7.0294322327585604E-6</v>
      </c>
      <c r="BK17" s="7">
        <v>0</v>
      </c>
      <c r="BL17" s="7">
        <v>0</v>
      </c>
      <c r="BM17" s="7">
        <v>0</v>
      </c>
      <c r="BN17" s="7">
        <v>0</v>
      </c>
      <c r="BO17" s="7">
        <v>0</v>
      </c>
      <c r="BP17" s="7">
        <v>0</v>
      </c>
      <c r="BQ17" s="7">
        <v>0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7">
        <v>0</v>
      </c>
      <c r="CA17" s="7">
        <v>0</v>
      </c>
      <c r="CB17" s="7">
        <v>0</v>
      </c>
      <c r="CC17" s="7">
        <v>2.0539785564638703E-5</v>
      </c>
      <c r="CD17" s="7">
        <v>0</v>
      </c>
      <c r="CE17" s="7">
        <v>0</v>
      </c>
      <c r="CF17" s="7">
        <v>0</v>
      </c>
      <c r="CG17" s="7">
        <v>0</v>
      </c>
      <c r="CH17" s="7">
        <v>0</v>
      </c>
      <c r="CI17" s="1" t="s">
        <v>171</v>
      </c>
      <c r="CJ17" s="1"/>
      <c r="CK17" s="1"/>
      <c r="CL17" s="1"/>
      <c r="CM17" s="1"/>
      <c r="CN17" s="1"/>
      <c r="CO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D17" s="1"/>
      <c r="DE17" s="1"/>
      <c r="DG17" s="1"/>
      <c r="DH17" s="1"/>
      <c r="DI17" s="1"/>
      <c r="DJ17" s="1"/>
      <c r="DL17" s="1"/>
      <c r="DM17" s="1"/>
      <c r="DO17" s="1"/>
      <c r="DS17" s="1"/>
      <c r="DX17" s="1"/>
      <c r="DZ17" s="1"/>
      <c r="EA17" s="1"/>
      <c r="EE17" s="1"/>
      <c r="EM17" s="1"/>
      <c r="EN17" s="1"/>
      <c r="EO17" s="1"/>
      <c r="EQ17" s="1"/>
      <c r="ER17" s="1"/>
      <c r="ET17" s="1"/>
      <c r="EU17" s="1"/>
      <c r="EV17" s="1"/>
      <c r="EW17" s="1"/>
      <c r="EX17" s="1"/>
      <c r="FF17" s="1"/>
    </row>
    <row r="18" spans="1:162" x14ac:dyDescent="0.25">
      <c r="A18" s="6">
        <v>16</v>
      </c>
      <c r="B18" s="2" t="s">
        <v>190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7.5576078659582665E-6</v>
      </c>
      <c r="AD18" s="7">
        <v>0</v>
      </c>
      <c r="AE18" s="7">
        <v>0</v>
      </c>
      <c r="AF18" s="7">
        <v>0</v>
      </c>
      <c r="AG18" s="7">
        <v>0</v>
      </c>
      <c r="AH18" s="7">
        <v>2.225882562436006E-5</v>
      </c>
      <c r="AI18" s="7">
        <v>0</v>
      </c>
      <c r="AJ18" s="7">
        <v>0</v>
      </c>
      <c r="AK18" s="7">
        <v>1.0702512950040669E-5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7">
        <v>0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0</v>
      </c>
      <c r="CB18" s="7">
        <v>0</v>
      </c>
      <c r="CC18" s="7">
        <v>1.0269892782319352E-5</v>
      </c>
      <c r="CD18" s="7">
        <v>0</v>
      </c>
      <c r="CE18" s="7">
        <v>7.7124193088129807E-6</v>
      </c>
      <c r="CF18" s="7">
        <v>0</v>
      </c>
      <c r="CG18" s="7">
        <v>0</v>
      </c>
      <c r="CH18" s="7">
        <v>0</v>
      </c>
      <c r="CI18" s="1" t="s">
        <v>173</v>
      </c>
      <c r="CJ18" s="1"/>
      <c r="CK18" s="1"/>
      <c r="CL18" s="1"/>
      <c r="CM18" s="1"/>
      <c r="CN18" s="1"/>
      <c r="CO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D18" s="1"/>
      <c r="DE18" s="1"/>
      <c r="DG18" s="1"/>
      <c r="DH18" s="1"/>
      <c r="DI18" s="1"/>
      <c r="DJ18" s="1"/>
      <c r="DL18" s="1"/>
      <c r="DM18" s="1"/>
      <c r="DO18" s="1"/>
      <c r="DS18" s="1"/>
      <c r="DX18" s="1"/>
      <c r="DZ18" s="1"/>
      <c r="EA18" s="1"/>
      <c r="EE18" s="1"/>
      <c r="EM18" s="1"/>
      <c r="EN18" s="1"/>
      <c r="EO18" s="1"/>
      <c r="EQ18" s="1"/>
      <c r="ER18" s="1"/>
      <c r="ET18" s="1"/>
      <c r="EU18" s="1"/>
      <c r="EV18" s="1"/>
      <c r="EW18" s="1"/>
      <c r="EX18" s="1"/>
      <c r="FF18" s="1"/>
    </row>
    <row r="19" spans="1:162" x14ac:dyDescent="0.25">
      <c r="A19" s="6">
        <v>17</v>
      </c>
      <c r="B19" s="2" t="s">
        <v>191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9.6653843923372825E-6</v>
      </c>
      <c r="Q19" s="7">
        <v>1.0206372859213292E-5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1.6043896099728859E-5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0</v>
      </c>
      <c r="CA19" s="7">
        <v>0</v>
      </c>
      <c r="CB19" s="7">
        <v>0</v>
      </c>
      <c r="CC19" s="7">
        <v>0</v>
      </c>
      <c r="CD19" s="7">
        <v>0</v>
      </c>
      <c r="CE19" s="7">
        <v>7.7124193088129807E-6</v>
      </c>
      <c r="CF19" s="7">
        <v>0</v>
      </c>
      <c r="CG19" s="7">
        <v>0</v>
      </c>
      <c r="CH19" s="7">
        <v>0</v>
      </c>
      <c r="CI19" s="1" t="s">
        <v>171</v>
      </c>
      <c r="CJ19" s="1"/>
      <c r="CK19" s="1"/>
      <c r="CL19" s="1"/>
      <c r="CM19" s="1"/>
      <c r="CN19" s="1"/>
      <c r="CO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D19" s="1"/>
      <c r="DE19" s="1"/>
      <c r="DG19" s="1"/>
      <c r="DH19" s="1"/>
      <c r="DI19" s="1"/>
      <c r="DJ19" s="1"/>
      <c r="DL19" s="1"/>
      <c r="DM19" s="1"/>
      <c r="DO19" s="1"/>
      <c r="DS19" s="1"/>
      <c r="DX19" s="1"/>
      <c r="DZ19" s="1"/>
      <c r="EA19" s="1"/>
      <c r="EE19" s="1"/>
      <c r="EM19" s="1"/>
      <c r="EN19" s="1"/>
      <c r="EO19" s="1"/>
      <c r="EQ19" s="1"/>
      <c r="ER19" s="1"/>
      <c r="ET19" s="1"/>
      <c r="EU19" s="1"/>
      <c r="EV19" s="1"/>
      <c r="EW19" s="1"/>
      <c r="EX19" s="1"/>
      <c r="FF19" s="1"/>
    </row>
    <row r="20" spans="1:162" x14ac:dyDescent="0.25">
      <c r="A20" s="6">
        <v>18</v>
      </c>
      <c r="B20" s="2" t="s">
        <v>192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7.5576078659582665E-6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1.0964792052718721E-5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7">
        <v>0</v>
      </c>
      <c r="BK20" s="7">
        <v>6.8535868246646883E-6</v>
      </c>
      <c r="BL20" s="7">
        <v>1.6043896099728859E-5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0</v>
      </c>
      <c r="CC20" s="7">
        <v>0</v>
      </c>
      <c r="CD20" s="7">
        <v>0</v>
      </c>
      <c r="CE20" s="7">
        <v>0</v>
      </c>
      <c r="CF20" s="7">
        <v>0</v>
      </c>
      <c r="CG20" s="7">
        <v>0</v>
      </c>
      <c r="CH20" s="7">
        <v>0</v>
      </c>
      <c r="CI20" s="1" t="s">
        <v>173</v>
      </c>
      <c r="CJ20" s="1"/>
      <c r="CK20" s="1"/>
      <c r="CL20" s="1"/>
      <c r="CM20" s="1"/>
      <c r="CN20" s="1"/>
      <c r="CO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D20" s="1"/>
      <c r="DE20" s="1"/>
      <c r="DG20" s="1"/>
      <c r="DH20" s="1"/>
      <c r="DI20" s="1"/>
      <c r="DJ20" s="1"/>
      <c r="DL20" s="1"/>
      <c r="DM20" s="1"/>
      <c r="DO20" s="1"/>
      <c r="DS20" s="1"/>
      <c r="DX20" s="1"/>
      <c r="DZ20" s="1"/>
      <c r="EA20" s="1"/>
      <c r="EE20" s="1"/>
      <c r="EM20" s="1"/>
      <c r="EN20" s="1"/>
      <c r="EO20" s="1"/>
      <c r="EQ20" s="1"/>
      <c r="ER20" s="1"/>
      <c r="ET20" s="1"/>
      <c r="EU20" s="1"/>
      <c r="EV20" s="1"/>
      <c r="EW20" s="1"/>
      <c r="EX20" s="1"/>
      <c r="FF20" s="1"/>
    </row>
    <row r="21" spans="1:162" x14ac:dyDescent="0.25">
      <c r="A21" s="6">
        <v>19</v>
      </c>
      <c r="B21" s="2" t="s">
        <v>193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5.0509132051074835E-5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7">
        <v>0</v>
      </c>
      <c r="BQ21" s="7">
        <v>0</v>
      </c>
      <c r="BR21" s="7">
        <v>0</v>
      </c>
      <c r="BS21" s="7">
        <v>0</v>
      </c>
      <c r="BT21" s="7">
        <v>0</v>
      </c>
      <c r="BU21" s="7">
        <v>0</v>
      </c>
      <c r="BV21" s="7">
        <v>0</v>
      </c>
      <c r="BW21" s="7">
        <v>0</v>
      </c>
      <c r="BX21" s="7">
        <v>0</v>
      </c>
      <c r="BY21" s="7">
        <v>0</v>
      </c>
      <c r="BZ21" s="7">
        <v>0</v>
      </c>
      <c r="CA21" s="7">
        <v>0</v>
      </c>
      <c r="CB21" s="7">
        <v>0</v>
      </c>
      <c r="CC21" s="7">
        <v>0</v>
      </c>
      <c r="CD21" s="7">
        <v>0</v>
      </c>
      <c r="CE21" s="7">
        <v>0</v>
      </c>
      <c r="CF21" s="7">
        <v>0</v>
      </c>
      <c r="CG21" s="7">
        <v>0</v>
      </c>
      <c r="CH21" s="7">
        <v>0</v>
      </c>
      <c r="CI21" s="1" t="s">
        <v>171</v>
      </c>
      <c r="CJ21" s="1"/>
      <c r="CK21" s="1"/>
      <c r="CL21" s="1"/>
      <c r="CM21" s="1"/>
      <c r="CN21" s="1"/>
      <c r="CO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D21" s="1"/>
      <c r="DE21" s="1"/>
      <c r="DG21" s="1"/>
      <c r="DH21" s="1"/>
      <c r="DI21" s="1"/>
      <c r="DJ21" s="1"/>
      <c r="DL21" s="1"/>
      <c r="DM21" s="1"/>
      <c r="DO21" s="1"/>
      <c r="DS21" s="1"/>
      <c r="DX21" s="1"/>
      <c r="DZ21" s="1"/>
      <c r="EA21" s="1"/>
      <c r="EE21" s="1"/>
      <c r="EM21" s="1"/>
      <c r="EN21" s="1"/>
      <c r="EO21" s="1"/>
      <c r="EQ21" s="1"/>
      <c r="ER21" s="1"/>
      <c r="ET21" s="1"/>
      <c r="EU21" s="1"/>
      <c r="EV21" s="1"/>
      <c r="EW21" s="1"/>
      <c r="EX21" s="1"/>
      <c r="FF21" s="1"/>
    </row>
    <row r="22" spans="1:162" x14ac:dyDescent="0.25">
      <c r="A22" s="6">
        <v>20</v>
      </c>
      <c r="B22" s="2" t="s">
        <v>194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>
        <v>7.0294322327585604E-6</v>
      </c>
      <c r="BK22" s="7">
        <v>1.3707173649329377E-5</v>
      </c>
      <c r="BL22" s="7">
        <v>1.6043896099728859E-5</v>
      </c>
      <c r="BM22" s="7">
        <v>0</v>
      </c>
      <c r="BN22" s="7">
        <v>0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0</v>
      </c>
      <c r="BW22" s="7">
        <v>0</v>
      </c>
      <c r="BX22" s="7">
        <v>0</v>
      </c>
      <c r="BY22" s="7">
        <v>0</v>
      </c>
      <c r="BZ22" s="7">
        <v>0</v>
      </c>
      <c r="CA22" s="7">
        <v>0</v>
      </c>
      <c r="CB22" s="7">
        <v>0</v>
      </c>
      <c r="CC22" s="7">
        <v>0</v>
      </c>
      <c r="CD22" s="7">
        <v>0</v>
      </c>
      <c r="CE22" s="7">
        <v>0</v>
      </c>
      <c r="CF22" s="7">
        <v>0</v>
      </c>
      <c r="CG22" s="7">
        <v>0</v>
      </c>
      <c r="CH22" s="7">
        <v>0</v>
      </c>
      <c r="CI22" s="1" t="s">
        <v>171</v>
      </c>
      <c r="CJ22" s="1"/>
      <c r="CK22" s="1"/>
      <c r="CL22" s="1"/>
      <c r="CM22" s="1"/>
      <c r="CN22" s="1"/>
      <c r="CO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D22" s="1"/>
      <c r="DE22" s="1"/>
      <c r="DG22" s="1"/>
      <c r="DH22" s="1"/>
      <c r="DI22" s="1"/>
      <c r="DJ22" s="1"/>
      <c r="DL22" s="1"/>
      <c r="DM22" s="1"/>
      <c r="DO22" s="1"/>
      <c r="DS22" s="1"/>
      <c r="DX22" s="1"/>
      <c r="DZ22" s="1"/>
      <c r="EA22" s="1"/>
      <c r="EE22" s="1"/>
      <c r="EM22" s="1"/>
      <c r="EN22" s="1"/>
      <c r="EO22" s="1"/>
      <c r="EQ22" s="1"/>
      <c r="ER22" s="1"/>
      <c r="ET22" s="1"/>
      <c r="EU22" s="1"/>
      <c r="EV22" s="1"/>
      <c r="EW22" s="1"/>
      <c r="EX22" s="1"/>
      <c r="FF22" s="1"/>
    </row>
    <row r="23" spans="1:162" x14ac:dyDescent="0.25">
      <c r="A23" s="6">
        <v>21</v>
      </c>
      <c r="B23" s="2" t="s">
        <v>195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0</v>
      </c>
      <c r="BI23" s="7">
        <v>0</v>
      </c>
      <c r="BJ23" s="7">
        <v>7.0294322327585604E-6</v>
      </c>
      <c r="BK23" s="7">
        <v>6.8535868246646883E-6</v>
      </c>
      <c r="BL23" s="7">
        <v>2.4065844149593286E-5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7">
        <v>0</v>
      </c>
      <c r="CA23" s="7">
        <v>0</v>
      </c>
      <c r="CB23" s="7">
        <v>0</v>
      </c>
      <c r="CC23" s="7">
        <v>0</v>
      </c>
      <c r="CD23" s="7">
        <v>0</v>
      </c>
      <c r="CE23" s="7">
        <v>0</v>
      </c>
      <c r="CF23" s="7">
        <v>0</v>
      </c>
      <c r="CG23" s="7">
        <v>0</v>
      </c>
      <c r="CH23" s="7">
        <v>0</v>
      </c>
      <c r="CI23" s="1" t="s">
        <v>171</v>
      </c>
      <c r="CJ23" s="1"/>
      <c r="CK23" s="1"/>
      <c r="CL23" s="1"/>
      <c r="CM23" s="1"/>
      <c r="CN23" s="1"/>
      <c r="CO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D23" s="1"/>
      <c r="DE23" s="1"/>
      <c r="DG23" s="1"/>
      <c r="DH23" s="1"/>
      <c r="DI23" s="1"/>
      <c r="DJ23" s="1"/>
      <c r="DL23" s="1"/>
      <c r="DM23" s="1"/>
      <c r="DO23" s="1"/>
      <c r="DS23" s="1"/>
      <c r="DX23" s="1"/>
      <c r="DZ23" s="1"/>
      <c r="EA23" s="1"/>
      <c r="EE23" s="1"/>
      <c r="EM23" s="1"/>
      <c r="EN23" s="1"/>
      <c r="EO23" s="1"/>
      <c r="EQ23" s="1"/>
      <c r="ER23" s="1"/>
      <c r="ET23" s="1"/>
      <c r="EU23" s="1"/>
      <c r="EV23" s="1"/>
      <c r="EW23" s="1"/>
      <c r="EX23" s="1"/>
      <c r="FF23" s="1"/>
    </row>
    <row r="24" spans="1:162" x14ac:dyDescent="0.25">
      <c r="A24" s="6">
        <v>22</v>
      </c>
      <c r="B24" s="2" t="s">
        <v>196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9.6653843923372825E-6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1.112941281218003E-5</v>
      </c>
      <c r="AI24" s="7">
        <v>0</v>
      </c>
      <c r="AJ24" s="7">
        <v>1.1048747072082026E-5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7">
        <v>0</v>
      </c>
      <c r="BJ24" s="7">
        <v>7.0294322327585604E-6</v>
      </c>
      <c r="BK24" s="7">
        <v>0</v>
      </c>
      <c r="BL24" s="7">
        <v>8.0219480498644297E-6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0</v>
      </c>
      <c r="CD24" s="7">
        <v>0</v>
      </c>
      <c r="CE24" s="7">
        <v>0</v>
      </c>
      <c r="CF24" s="7">
        <v>0</v>
      </c>
      <c r="CG24" s="7">
        <v>0</v>
      </c>
      <c r="CH24" s="7">
        <v>0</v>
      </c>
      <c r="CI24" s="1" t="s">
        <v>173</v>
      </c>
      <c r="CJ24" s="1"/>
      <c r="CK24" s="1"/>
      <c r="CL24" s="1"/>
      <c r="CM24" s="1"/>
      <c r="CN24" s="1"/>
      <c r="CO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D24" s="1"/>
      <c r="DE24" s="1"/>
      <c r="DG24" s="1"/>
      <c r="DH24" s="1"/>
      <c r="DI24" s="1"/>
      <c r="DJ24" s="1"/>
      <c r="DL24" s="1"/>
      <c r="DM24" s="1"/>
      <c r="DO24" s="1"/>
      <c r="DS24" s="1"/>
      <c r="DX24" s="1"/>
      <c r="DZ24" s="1"/>
      <c r="EA24" s="1"/>
      <c r="EE24" s="1"/>
      <c r="EM24" s="1"/>
      <c r="EN24" s="1"/>
      <c r="EO24" s="1"/>
      <c r="EQ24" s="1"/>
      <c r="ER24" s="1"/>
      <c r="ET24" s="1"/>
      <c r="EU24" s="1"/>
      <c r="EV24" s="1"/>
      <c r="EW24" s="1"/>
      <c r="EX24" s="1"/>
      <c r="FF24" s="1"/>
    </row>
    <row r="25" spans="1:162" x14ac:dyDescent="0.25">
      <c r="A25" s="6">
        <v>23</v>
      </c>
      <c r="B25" s="2" t="s">
        <v>197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2.1405025900081338E-5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</v>
      </c>
      <c r="BJ25" s="7">
        <v>0</v>
      </c>
      <c r="BK25" s="7">
        <v>6.8535868246646883E-6</v>
      </c>
      <c r="BL25" s="7">
        <v>8.0219480498644297E-6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0</v>
      </c>
      <c r="CC25" s="7">
        <v>0</v>
      </c>
      <c r="CD25" s="7">
        <v>0</v>
      </c>
      <c r="CE25" s="7">
        <v>0</v>
      </c>
      <c r="CF25" s="7">
        <v>0</v>
      </c>
      <c r="CG25" s="7">
        <v>0</v>
      </c>
      <c r="CH25" s="7">
        <v>0</v>
      </c>
      <c r="CI25" s="1" t="s">
        <v>173</v>
      </c>
      <c r="CJ25" s="1"/>
      <c r="CK25" s="1"/>
      <c r="CL25" s="1"/>
      <c r="CM25" s="1"/>
      <c r="CN25" s="1"/>
      <c r="CO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D25" s="1"/>
      <c r="DE25" s="1"/>
      <c r="DG25" s="1"/>
      <c r="DH25" s="1"/>
      <c r="DI25" s="1"/>
      <c r="DJ25" s="1"/>
      <c r="DL25" s="1"/>
      <c r="DM25" s="1"/>
      <c r="DO25" s="1"/>
      <c r="DS25" s="1"/>
      <c r="DX25" s="1"/>
      <c r="DZ25" s="1"/>
      <c r="EA25" s="1"/>
      <c r="EE25" s="1"/>
      <c r="EM25" s="1"/>
      <c r="EN25" s="1"/>
      <c r="EO25" s="1"/>
      <c r="EQ25" s="1"/>
      <c r="ER25" s="1"/>
      <c r="ET25" s="1"/>
      <c r="EU25" s="1"/>
      <c r="EV25" s="1"/>
      <c r="EW25" s="1"/>
      <c r="EX25" s="1"/>
      <c r="FF25" s="1"/>
    </row>
    <row r="26" spans="1:162" x14ac:dyDescent="0.25">
      <c r="A26" s="6">
        <v>24</v>
      </c>
      <c r="B26" s="2" t="s">
        <v>198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6.8535868246646883E-6</v>
      </c>
      <c r="BL26" s="7">
        <v>2.4065844149593286E-5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0</v>
      </c>
      <c r="CE26" s="7">
        <v>0</v>
      </c>
      <c r="CF26" s="7">
        <v>0</v>
      </c>
      <c r="CG26" s="7">
        <v>0</v>
      </c>
      <c r="CH26" s="7">
        <v>0</v>
      </c>
      <c r="CI26" s="1" t="s">
        <v>173</v>
      </c>
      <c r="CJ26" s="1"/>
      <c r="CK26" s="1"/>
      <c r="CL26" s="1"/>
      <c r="CM26" s="1"/>
      <c r="CN26" s="1"/>
      <c r="CO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D26" s="1"/>
      <c r="DE26" s="1"/>
      <c r="DG26" s="1"/>
      <c r="DH26" s="1"/>
      <c r="DI26" s="1"/>
      <c r="DJ26" s="1"/>
      <c r="DL26" s="1"/>
      <c r="DM26" s="1"/>
      <c r="DO26" s="1"/>
      <c r="DS26" s="1"/>
      <c r="DX26" s="1"/>
      <c r="DZ26" s="1"/>
      <c r="EA26" s="1"/>
      <c r="EE26" s="1"/>
      <c r="EM26" s="1"/>
      <c r="EN26" s="1"/>
      <c r="EO26" s="1"/>
      <c r="EQ26" s="1"/>
      <c r="ER26" s="1"/>
      <c r="ET26" s="1"/>
      <c r="EU26" s="1"/>
      <c r="EV26" s="1"/>
      <c r="EW26" s="1"/>
      <c r="EX26" s="1"/>
      <c r="FF26" s="1"/>
    </row>
    <row r="27" spans="1:162" x14ac:dyDescent="0.25">
      <c r="A27" s="6">
        <v>25</v>
      </c>
      <c r="B27" s="2" t="s">
        <v>199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1.112941281218003E-5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7">
        <v>8.0219480498644297E-6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0</v>
      </c>
      <c r="CE27" s="7">
        <v>0</v>
      </c>
      <c r="CF27" s="7">
        <v>0</v>
      </c>
      <c r="CG27" s="7">
        <v>0</v>
      </c>
      <c r="CH27" s="7">
        <v>0</v>
      </c>
      <c r="CI27" s="1" t="s">
        <v>179</v>
      </c>
      <c r="CJ27" s="1"/>
      <c r="CK27" s="1"/>
      <c r="CL27" s="1"/>
      <c r="CM27" s="1"/>
      <c r="CN27" s="1"/>
      <c r="CO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D27" s="1"/>
      <c r="DE27" s="1"/>
      <c r="DG27" s="1"/>
      <c r="DH27" s="1"/>
      <c r="DI27" s="1"/>
      <c r="DJ27" s="1"/>
      <c r="DL27" s="1"/>
      <c r="DM27" s="1"/>
      <c r="DO27" s="1"/>
      <c r="DS27" s="1"/>
      <c r="DX27" s="1"/>
      <c r="DZ27" s="1"/>
      <c r="EA27" s="1"/>
      <c r="EE27" s="1"/>
      <c r="EM27" s="1"/>
      <c r="EN27" s="1"/>
      <c r="EO27" s="1"/>
      <c r="EQ27" s="1"/>
      <c r="ER27" s="1"/>
      <c r="ET27" s="1"/>
      <c r="EU27" s="1"/>
      <c r="EV27" s="1"/>
      <c r="EW27" s="1"/>
      <c r="EX27" s="1"/>
      <c r="FF27" s="1"/>
    </row>
    <row r="28" spans="1:162" x14ac:dyDescent="0.25">
      <c r="A28" s="6">
        <v>26</v>
      </c>
      <c r="B28" s="2" t="s">
        <v>200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8.0679645332279125E-6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0</v>
      </c>
      <c r="BI28" s="7">
        <v>0</v>
      </c>
      <c r="BJ28" s="7">
        <v>7.0294322327585604E-6</v>
      </c>
      <c r="BK28" s="7">
        <v>1.3707173649329377E-5</v>
      </c>
      <c r="BL28" s="7">
        <v>0</v>
      </c>
      <c r="BM28" s="7">
        <v>0</v>
      </c>
      <c r="BN28" s="7">
        <v>0</v>
      </c>
      <c r="BO28" s="7">
        <v>0</v>
      </c>
      <c r="BP28" s="7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7">
        <v>0</v>
      </c>
      <c r="BW28" s="7">
        <v>0</v>
      </c>
      <c r="BX28" s="7">
        <v>0</v>
      </c>
      <c r="BY28" s="7">
        <v>0</v>
      </c>
      <c r="BZ28" s="7">
        <v>0</v>
      </c>
      <c r="CA28" s="7">
        <v>0</v>
      </c>
      <c r="CB28" s="7">
        <v>0</v>
      </c>
      <c r="CC28" s="7">
        <v>0</v>
      </c>
      <c r="CD28" s="7">
        <v>0</v>
      </c>
      <c r="CE28" s="7">
        <v>0</v>
      </c>
      <c r="CF28" s="7">
        <v>0</v>
      </c>
      <c r="CG28" s="7">
        <v>0</v>
      </c>
      <c r="CH28" s="7">
        <v>0</v>
      </c>
      <c r="CI28" s="1" t="s">
        <v>201</v>
      </c>
      <c r="CJ28" s="1"/>
      <c r="CK28" s="1"/>
      <c r="CL28" s="1"/>
      <c r="CM28" s="1"/>
      <c r="CN28" s="1"/>
      <c r="CO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D28" s="1"/>
      <c r="DE28" s="1"/>
      <c r="DG28" s="1"/>
      <c r="DH28" s="1"/>
      <c r="DI28" s="1"/>
      <c r="DJ28" s="1"/>
      <c r="DL28" s="1"/>
      <c r="DM28" s="1"/>
      <c r="DO28" s="1"/>
      <c r="DS28" s="1"/>
      <c r="DX28" s="1"/>
      <c r="DZ28" s="1"/>
      <c r="EA28" s="1"/>
      <c r="EE28" s="1"/>
      <c r="EM28" s="1"/>
      <c r="EN28" s="1"/>
      <c r="EO28" s="1"/>
      <c r="EQ28" s="1"/>
      <c r="ER28" s="1"/>
      <c r="ET28" s="1"/>
      <c r="EU28" s="1"/>
      <c r="EV28" s="1"/>
      <c r="EW28" s="1"/>
      <c r="EX28" s="1"/>
      <c r="FF28" s="1"/>
    </row>
    <row r="29" spans="1:162" x14ac:dyDescent="0.25">
      <c r="A29" s="6">
        <v>27</v>
      </c>
      <c r="B29" s="2" t="s">
        <v>202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>
        <v>3.2087792199457719E-5</v>
      </c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  <c r="BW29" s="7">
        <v>0</v>
      </c>
      <c r="BX29" s="7">
        <v>0</v>
      </c>
      <c r="BY29" s="7">
        <v>0</v>
      </c>
      <c r="BZ29" s="7">
        <v>0</v>
      </c>
      <c r="CA29" s="7">
        <v>0</v>
      </c>
      <c r="CB29" s="7">
        <v>0</v>
      </c>
      <c r="CC29" s="7">
        <v>0</v>
      </c>
      <c r="CD29" s="7">
        <v>0</v>
      </c>
      <c r="CE29" s="7">
        <v>0</v>
      </c>
      <c r="CF29" s="7">
        <v>0</v>
      </c>
      <c r="CG29" s="7">
        <v>0</v>
      </c>
      <c r="CH29" s="7">
        <v>0</v>
      </c>
      <c r="CI29" s="1" t="s">
        <v>171</v>
      </c>
      <c r="CJ29" s="1"/>
      <c r="CK29" s="1"/>
      <c r="CL29" s="1"/>
      <c r="CM29" s="1"/>
      <c r="CN29" s="1"/>
      <c r="CO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D29" s="1"/>
      <c r="DE29" s="1"/>
      <c r="DG29" s="1"/>
      <c r="DH29" s="1"/>
      <c r="DI29" s="1"/>
      <c r="DJ29" s="1"/>
      <c r="DL29" s="1"/>
      <c r="DM29" s="1"/>
      <c r="DO29" s="1"/>
      <c r="DS29" s="1"/>
      <c r="DX29" s="1"/>
      <c r="DZ29" s="1"/>
      <c r="EA29" s="1"/>
      <c r="EE29" s="1"/>
      <c r="EM29" s="1"/>
      <c r="EN29" s="1"/>
      <c r="EO29" s="1"/>
      <c r="EQ29" s="1"/>
      <c r="ER29" s="1"/>
      <c r="ET29" s="1"/>
      <c r="EU29" s="1"/>
      <c r="EV29" s="1"/>
      <c r="EW29" s="1"/>
      <c r="EX29" s="1"/>
      <c r="FF29" s="1"/>
    </row>
    <row r="30" spans="1:162" x14ac:dyDescent="0.25">
      <c r="A30" s="6">
        <v>28</v>
      </c>
      <c r="B30" s="2" t="s">
        <v>203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6.8535868246646883E-6</v>
      </c>
      <c r="BL30" s="7">
        <v>1.6043896099728859E-5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7">
        <v>0</v>
      </c>
      <c r="BX30" s="7">
        <v>0</v>
      </c>
      <c r="BY30" s="7">
        <v>0</v>
      </c>
      <c r="BZ30" s="7">
        <v>0</v>
      </c>
      <c r="CA30" s="7">
        <v>0</v>
      </c>
      <c r="CB30" s="7">
        <v>0</v>
      </c>
      <c r="CC30" s="7">
        <v>0</v>
      </c>
      <c r="CD30" s="7">
        <v>0</v>
      </c>
      <c r="CE30" s="7">
        <v>0</v>
      </c>
      <c r="CF30" s="7">
        <v>0</v>
      </c>
      <c r="CG30" s="7">
        <v>0</v>
      </c>
      <c r="CH30" s="7">
        <v>0</v>
      </c>
      <c r="CI30" s="1" t="s">
        <v>171</v>
      </c>
      <c r="CJ30" s="1"/>
      <c r="CK30" s="1"/>
      <c r="CL30" s="1"/>
      <c r="CM30" s="1"/>
      <c r="CN30" s="1"/>
      <c r="CO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D30" s="1"/>
      <c r="DE30" s="1"/>
      <c r="DG30" s="1"/>
      <c r="DH30" s="1"/>
      <c r="DI30" s="1"/>
      <c r="DJ30" s="1"/>
      <c r="DL30" s="1"/>
      <c r="DM30" s="1"/>
      <c r="DO30" s="1"/>
      <c r="DS30" s="1"/>
      <c r="DX30" s="1"/>
      <c r="DZ30" s="1"/>
      <c r="EA30" s="1"/>
      <c r="EE30" s="1"/>
      <c r="EM30" s="1"/>
      <c r="EN30" s="1"/>
      <c r="EO30" s="1"/>
      <c r="EQ30" s="1"/>
      <c r="ER30" s="1"/>
      <c r="ET30" s="1"/>
      <c r="EU30" s="1"/>
      <c r="EV30" s="1"/>
      <c r="EW30" s="1"/>
      <c r="EX30" s="1"/>
      <c r="FF30" s="1"/>
    </row>
    <row r="31" spans="1:162" x14ac:dyDescent="0.25">
      <c r="A31" s="6">
        <v>29</v>
      </c>
      <c r="B31" s="2" t="s">
        <v>204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8.0679645332279125E-6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1.3707173649329377E-5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</v>
      </c>
      <c r="BX31" s="7">
        <v>0</v>
      </c>
      <c r="BY31" s="7">
        <v>0</v>
      </c>
      <c r="BZ31" s="7">
        <v>0</v>
      </c>
      <c r="CA31" s="7">
        <v>0</v>
      </c>
      <c r="CB31" s="7">
        <v>0</v>
      </c>
      <c r="CC31" s="7">
        <v>0</v>
      </c>
      <c r="CD31" s="7">
        <v>0</v>
      </c>
      <c r="CE31" s="7">
        <v>0</v>
      </c>
      <c r="CF31" s="7">
        <v>0</v>
      </c>
      <c r="CG31" s="7">
        <v>0</v>
      </c>
      <c r="CH31" s="7">
        <v>0</v>
      </c>
      <c r="CI31" s="1" t="s">
        <v>187</v>
      </c>
      <c r="CJ31" s="1"/>
      <c r="CK31" s="1"/>
      <c r="CL31" s="1"/>
      <c r="CM31" s="1"/>
      <c r="CN31" s="1"/>
      <c r="CO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D31" s="1"/>
      <c r="DE31" s="1"/>
      <c r="DG31" s="1"/>
      <c r="DH31" s="1"/>
      <c r="DI31" s="1"/>
      <c r="DJ31" s="1"/>
      <c r="DL31" s="1"/>
      <c r="DM31" s="1"/>
      <c r="DO31" s="1"/>
      <c r="DS31" s="1"/>
      <c r="DX31" s="1"/>
      <c r="DZ31" s="1"/>
      <c r="EA31" s="1"/>
      <c r="EE31" s="1"/>
      <c r="EM31" s="1"/>
      <c r="EN31" s="1"/>
      <c r="EO31" s="1"/>
      <c r="EQ31" s="1"/>
      <c r="ER31" s="1"/>
      <c r="ET31" s="1"/>
      <c r="EU31" s="1"/>
      <c r="EV31" s="1"/>
      <c r="EW31" s="1"/>
      <c r="EX31" s="1"/>
      <c r="FF31" s="1"/>
    </row>
    <row r="32" spans="1:162" x14ac:dyDescent="0.25">
      <c r="A32" s="6">
        <v>30</v>
      </c>
      <c r="B32" s="2" t="s">
        <v>205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5.9432184905413676E-6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8.0219480498644297E-6</v>
      </c>
      <c r="BM32" s="7">
        <v>0</v>
      </c>
      <c r="BN32" s="7">
        <v>0</v>
      </c>
      <c r="BO32" s="7">
        <v>0</v>
      </c>
      <c r="BP32" s="7">
        <v>0</v>
      </c>
      <c r="BQ32" s="7">
        <v>0</v>
      </c>
      <c r="BR32" s="7">
        <v>0</v>
      </c>
      <c r="BS32" s="7">
        <v>0</v>
      </c>
      <c r="BT32" s="7">
        <v>0</v>
      </c>
      <c r="BU32" s="7">
        <v>0</v>
      </c>
      <c r="BV32" s="7">
        <v>0</v>
      </c>
      <c r="BW32" s="7">
        <v>0</v>
      </c>
      <c r="BX32" s="7">
        <v>0</v>
      </c>
      <c r="BY32" s="7">
        <v>0</v>
      </c>
      <c r="BZ32" s="7">
        <v>0</v>
      </c>
      <c r="CA32" s="7">
        <v>0</v>
      </c>
      <c r="CB32" s="7">
        <v>0</v>
      </c>
      <c r="CC32" s="7">
        <v>0</v>
      </c>
      <c r="CD32" s="7">
        <v>0</v>
      </c>
      <c r="CE32" s="7">
        <v>0</v>
      </c>
      <c r="CF32" s="7">
        <v>7.2323314143547315E-6</v>
      </c>
      <c r="CG32" s="7">
        <v>0</v>
      </c>
      <c r="CH32" s="7">
        <v>0</v>
      </c>
      <c r="CI32" s="1" t="s">
        <v>173</v>
      </c>
      <c r="CJ32" s="1"/>
      <c r="CK32" s="1"/>
      <c r="CL32" s="1"/>
      <c r="CM32" s="1"/>
      <c r="CN32" s="1"/>
      <c r="CO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D32" s="1"/>
      <c r="DE32" s="1"/>
      <c r="DG32" s="1"/>
      <c r="DH32" s="1"/>
      <c r="DI32" s="1"/>
      <c r="DJ32" s="1"/>
      <c r="DL32" s="1"/>
      <c r="DM32" s="1"/>
      <c r="DO32" s="1"/>
      <c r="DS32" s="1"/>
      <c r="DX32" s="1"/>
      <c r="DZ32" s="1"/>
      <c r="EA32" s="1"/>
      <c r="EE32" s="1"/>
      <c r="EM32" s="1"/>
      <c r="EN32" s="1"/>
      <c r="EO32" s="1"/>
      <c r="EQ32" s="1"/>
      <c r="ER32" s="1"/>
      <c r="ET32" s="1"/>
      <c r="EU32" s="1"/>
      <c r="EV32" s="1"/>
      <c r="EW32" s="1"/>
      <c r="EX32" s="1"/>
      <c r="FF32" s="1"/>
    </row>
    <row r="33" spans="1:162" x14ac:dyDescent="0.25">
      <c r="A33" s="6">
        <v>31</v>
      </c>
      <c r="B33" s="2" t="s">
        <v>206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6.8535868246646883E-6</v>
      </c>
      <c r="BL33" s="7">
        <v>1.6043896099728859E-5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v>0</v>
      </c>
      <c r="CH33" s="7">
        <v>0</v>
      </c>
      <c r="CI33" s="1" t="s">
        <v>173</v>
      </c>
      <c r="CJ33" s="1"/>
      <c r="CK33" s="1"/>
      <c r="CL33" s="1"/>
      <c r="CM33" s="1"/>
      <c r="CN33" s="1"/>
      <c r="CO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D33" s="1"/>
      <c r="DE33" s="1"/>
      <c r="DG33" s="1"/>
      <c r="DH33" s="1"/>
      <c r="DI33" s="1"/>
      <c r="DJ33" s="1"/>
      <c r="DL33" s="1"/>
      <c r="DM33" s="1"/>
      <c r="DO33" s="1"/>
      <c r="DS33" s="1"/>
      <c r="DX33" s="1"/>
      <c r="DZ33" s="1"/>
      <c r="EA33" s="1"/>
      <c r="EE33" s="1"/>
      <c r="EM33" s="1"/>
      <c r="EN33" s="1"/>
      <c r="EO33" s="1"/>
      <c r="EQ33" s="1"/>
      <c r="ER33" s="1"/>
      <c r="ET33" s="1"/>
      <c r="EU33" s="1"/>
      <c r="EV33" s="1"/>
      <c r="EW33" s="1"/>
      <c r="EX33" s="1"/>
      <c r="FF33" s="1"/>
    </row>
    <row r="34" spans="1:162" x14ac:dyDescent="0.25">
      <c r="A34" s="6">
        <v>32</v>
      </c>
      <c r="B34" s="2" t="s">
        <v>207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1.0359903031307627E-5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0</v>
      </c>
      <c r="BR34" s="7">
        <v>0</v>
      </c>
      <c r="BS34" s="7">
        <v>0</v>
      </c>
      <c r="BT34" s="7">
        <v>0</v>
      </c>
      <c r="BU34" s="7">
        <v>0</v>
      </c>
      <c r="BV34" s="7">
        <v>0</v>
      </c>
      <c r="BW34" s="7">
        <v>0</v>
      </c>
      <c r="BX34" s="7">
        <v>0</v>
      </c>
      <c r="BY34" s="7">
        <v>0</v>
      </c>
      <c r="BZ34" s="7">
        <v>0</v>
      </c>
      <c r="CA34" s="7">
        <v>0</v>
      </c>
      <c r="CB34" s="7">
        <v>0</v>
      </c>
      <c r="CC34" s="7">
        <v>0</v>
      </c>
      <c r="CD34" s="7">
        <v>0</v>
      </c>
      <c r="CE34" s="7">
        <v>7.7124193088129807E-6</v>
      </c>
      <c r="CF34" s="7">
        <v>0</v>
      </c>
      <c r="CG34" s="7">
        <v>0</v>
      </c>
      <c r="CH34" s="7">
        <v>3.3614575279841342E-5</v>
      </c>
      <c r="CI34" s="1" t="s">
        <v>176</v>
      </c>
      <c r="CJ34" s="1"/>
      <c r="CK34" s="1"/>
      <c r="CL34" s="1"/>
      <c r="CM34" s="1"/>
      <c r="CN34" s="1"/>
      <c r="CO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D34" s="1"/>
      <c r="DE34" s="1"/>
      <c r="DG34" s="1"/>
      <c r="DH34" s="1"/>
      <c r="DI34" s="1"/>
      <c r="DJ34" s="1"/>
      <c r="DL34" s="1"/>
      <c r="DM34" s="1"/>
      <c r="DO34" s="1"/>
      <c r="DS34" s="1"/>
      <c r="DX34" s="1"/>
      <c r="DZ34" s="1"/>
      <c r="EA34" s="1"/>
      <c r="EE34" s="1"/>
      <c r="EM34" s="1"/>
      <c r="EN34" s="1"/>
      <c r="EO34" s="1"/>
      <c r="EQ34" s="1"/>
      <c r="ER34" s="1"/>
      <c r="ET34" s="1"/>
      <c r="EU34" s="1"/>
      <c r="EV34" s="1"/>
      <c r="EW34" s="1"/>
      <c r="EX34" s="1"/>
      <c r="FF34" s="1"/>
    </row>
    <row r="35" spans="1:162" x14ac:dyDescent="0.25">
      <c r="A35" s="6">
        <v>33</v>
      </c>
      <c r="B35" s="2" t="s">
        <v>208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1.9330768784674565E-5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0</v>
      </c>
      <c r="BV35" s="7">
        <v>0</v>
      </c>
      <c r="BW35" s="7">
        <v>0</v>
      </c>
      <c r="BX35" s="7">
        <v>0</v>
      </c>
      <c r="BY35" s="7">
        <v>0</v>
      </c>
      <c r="BZ35" s="7">
        <v>0</v>
      </c>
      <c r="CA35" s="7">
        <v>0</v>
      </c>
      <c r="CB35" s="7">
        <v>0</v>
      </c>
      <c r="CC35" s="7">
        <v>0</v>
      </c>
      <c r="CD35" s="7">
        <v>0</v>
      </c>
      <c r="CE35" s="7">
        <v>0</v>
      </c>
      <c r="CF35" s="7">
        <v>0</v>
      </c>
      <c r="CG35" s="7">
        <v>0</v>
      </c>
      <c r="CH35" s="7">
        <v>0</v>
      </c>
      <c r="CI35" s="1" t="s">
        <v>176</v>
      </c>
      <c r="CJ35" s="1"/>
      <c r="CK35" s="1"/>
      <c r="CL35" s="1"/>
      <c r="CM35" s="1"/>
      <c r="CN35" s="1"/>
      <c r="CO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D35" s="1"/>
      <c r="DE35" s="1"/>
      <c r="DG35" s="1"/>
      <c r="DH35" s="1"/>
      <c r="DI35" s="1"/>
      <c r="DJ35" s="1"/>
      <c r="DL35" s="1"/>
      <c r="DM35" s="1"/>
      <c r="DO35" s="1"/>
      <c r="DS35" s="1"/>
      <c r="DX35" s="1"/>
      <c r="DZ35" s="1"/>
      <c r="EA35" s="1"/>
      <c r="EE35" s="1"/>
      <c r="EM35" s="1"/>
      <c r="EN35" s="1"/>
      <c r="EO35" s="1"/>
      <c r="EQ35" s="1"/>
      <c r="ER35" s="1"/>
      <c r="ET35" s="1"/>
      <c r="EU35" s="1"/>
      <c r="EV35" s="1"/>
      <c r="EW35" s="1"/>
      <c r="EX35" s="1"/>
      <c r="FF35" s="1"/>
    </row>
    <row r="36" spans="1:162" x14ac:dyDescent="0.25">
      <c r="A36" s="6">
        <v>34</v>
      </c>
      <c r="B36" s="2" t="s">
        <v>209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2.0412745718426585E-5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1.861850679575498E-5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7">
        <v>0</v>
      </c>
      <c r="BJ36" s="7">
        <v>0</v>
      </c>
      <c r="BK36" s="7">
        <v>0</v>
      </c>
      <c r="BL36" s="7">
        <v>0</v>
      </c>
      <c r="BM36" s="7">
        <v>0</v>
      </c>
      <c r="BN36" s="7">
        <v>0</v>
      </c>
      <c r="BO36" s="7">
        <v>0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0</v>
      </c>
      <c r="BV36" s="7">
        <v>0</v>
      </c>
      <c r="BW36" s="7">
        <v>0</v>
      </c>
      <c r="BX36" s="7">
        <v>0</v>
      </c>
      <c r="BY36" s="7">
        <v>0</v>
      </c>
      <c r="BZ36" s="7">
        <v>0</v>
      </c>
      <c r="CA36" s="7">
        <v>0</v>
      </c>
      <c r="CB36" s="7">
        <v>0</v>
      </c>
      <c r="CC36" s="7">
        <v>0</v>
      </c>
      <c r="CD36" s="7">
        <v>0</v>
      </c>
      <c r="CE36" s="7">
        <v>0</v>
      </c>
      <c r="CF36" s="7">
        <v>0</v>
      </c>
      <c r="CG36" s="7">
        <v>0</v>
      </c>
      <c r="CH36" s="7">
        <v>0</v>
      </c>
      <c r="CI36" s="1" t="s">
        <v>173</v>
      </c>
      <c r="CJ36" s="1"/>
      <c r="CK36" s="1"/>
      <c r="CL36" s="1"/>
      <c r="CM36" s="1"/>
      <c r="CN36" s="1"/>
      <c r="CO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D36" s="1"/>
      <c r="DE36" s="1"/>
      <c r="DG36" s="1"/>
      <c r="DH36" s="1"/>
      <c r="DI36" s="1"/>
      <c r="DJ36" s="1"/>
      <c r="DL36" s="1"/>
      <c r="DM36" s="1"/>
      <c r="DO36" s="1"/>
      <c r="DS36" s="1"/>
      <c r="DX36" s="1"/>
      <c r="DZ36" s="1"/>
      <c r="EA36" s="1"/>
      <c r="EE36" s="1"/>
      <c r="EM36" s="1"/>
      <c r="EN36" s="1"/>
      <c r="EO36" s="1"/>
      <c r="EQ36" s="1"/>
      <c r="ER36" s="1"/>
      <c r="ET36" s="1"/>
      <c r="EU36" s="1"/>
      <c r="EV36" s="1"/>
      <c r="EW36" s="1"/>
      <c r="EX36" s="1"/>
      <c r="FF36" s="1"/>
    </row>
    <row r="37" spans="1:162" x14ac:dyDescent="0.25">
      <c r="A37" s="6">
        <v>35</v>
      </c>
      <c r="B37" s="2" t="s">
        <v>210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1.0206372859213292E-5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1.6043896099728859E-5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7">
        <v>0</v>
      </c>
      <c r="CA37" s="7">
        <v>0</v>
      </c>
      <c r="CB37" s="7">
        <v>0</v>
      </c>
      <c r="CC37" s="7">
        <v>0</v>
      </c>
      <c r="CD37" s="7">
        <v>0</v>
      </c>
      <c r="CE37" s="7">
        <v>0</v>
      </c>
      <c r="CF37" s="7">
        <v>0</v>
      </c>
      <c r="CG37" s="7">
        <v>0</v>
      </c>
      <c r="CH37" s="7">
        <v>0</v>
      </c>
      <c r="CI37" s="1" t="s">
        <v>171</v>
      </c>
      <c r="CJ37" s="1"/>
      <c r="CK37" s="1"/>
      <c r="CL37" s="1"/>
      <c r="CM37" s="1"/>
      <c r="CN37" s="1"/>
      <c r="CO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D37" s="1"/>
      <c r="DE37" s="1"/>
      <c r="DG37" s="1"/>
      <c r="DH37" s="1"/>
      <c r="DI37" s="1"/>
      <c r="DJ37" s="1"/>
      <c r="DL37" s="1"/>
      <c r="DM37" s="1"/>
      <c r="DO37" s="1"/>
      <c r="DS37" s="1"/>
      <c r="DX37" s="1"/>
      <c r="DZ37" s="1"/>
      <c r="EA37" s="1"/>
      <c r="EE37" s="1"/>
      <c r="EM37" s="1"/>
      <c r="EN37" s="1"/>
      <c r="EO37" s="1"/>
      <c r="EQ37" s="1"/>
      <c r="ER37" s="1"/>
      <c r="ET37" s="1"/>
      <c r="EU37" s="1"/>
      <c r="EV37" s="1"/>
      <c r="EW37" s="1"/>
      <c r="EX37" s="1"/>
      <c r="FF37" s="1"/>
    </row>
    <row r="38" spans="1:162" x14ac:dyDescent="0.25">
      <c r="A38" s="6">
        <v>36</v>
      </c>
      <c r="B38" s="2" t="s">
        <v>211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1.1048747072082026E-5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7.0294322327585604E-6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7">
        <v>0</v>
      </c>
      <c r="BX38" s="7">
        <v>0</v>
      </c>
      <c r="BY38" s="7">
        <v>0</v>
      </c>
      <c r="BZ38" s="7">
        <v>0</v>
      </c>
      <c r="CA38" s="7">
        <v>0</v>
      </c>
      <c r="CB38" s="7">
        <v>0</v>
      </c>
      <c r="CC38" s="7">
        <v>1.0269892782319352E-5</v>
      </c>
      <c r="CD38" s="7">
        <v>0</v>
      </c>
      <c r="CE38" s="7">
        <v>0</v>
      </c>
      <c r="CF38" s="7">
        <v>0</v>
      </c>
      <c r="CG38" s="7">
        <v>0</v>
      </c>
      <c r="CH38" s="7">
        <v>0</v>
      </c>
      <c r="CI38" s="1" t="s">
        <v>173</v>
      </c>
      <c r="CJ38" s="1"/>
      <c r="CK38" s="1"/>
      <c r="CL38" s="1"/>
      <c r="CM38" s="1"/>
      <c r="CN38" s="1"/>
      <c r="CO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D38" s="1"/>
      <c r="DE38" s="1"/>
      <c r="DG38" s="1"/>
      <c r="DH38" s="1"/>
      <c r="DI38" s="1"/>
      <c r="DJ38" s="1"/>
      <c r="DL38" s="1"/>
      <c r="DM38" s="1"/>
      <c r="DO38" s="1"/>
      <c r="DS38" s="1"/>
      <c r="DX38" s="1"/>
      <c r="DZ38" s="1"/>
      <c r="EA38" s="1"/>
      <c r="EE38" s="1"/>
      <c r="EM38" s="1"/>
      <c r="EN38" s="1"/>
      <c r="EO38" s="1"/>
      <c r="EQ38" s="1"/>
      <c r="ER38" s="1"/>
      <c r="ET38" s="1"/>
      <c r="EU38" s="1"/>
      <c r="EV38" s="1"/>
      <c r="EW38" s="1"/>
      <c r="EX38" s="1"/>
      <c r="FF38" s="1"/>
    </row>
    <row r="39" spans="1:162" x14ac:dyDescent="0.25">
      <c r="A39" s="6">
        <v>37</v>
      </c>
      <c r="B39" s="2" t="s">
        <v>212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1.0359903031307627E-5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1.6043896099728859E-5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v>0</v>
      </c>
      <c r="CH39" s="7">
        <v>0</v>
      </c>
      <c r="CI39" s="1" t="s">
        <v>187</v>
      </c>
      <c r="CJ39" s="1"/>
      <c r="CK39" s="1"/>
      <c r="CL39" s="1"/>
      <c r="CM39" s="1"/>
      <c r="CN39" s="1"/>
      <c r="CO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D39" s="1"/>
      <c r="DE39" s="1"/>
      <c r="DG39" s="1"/>
      <c r="DH39" s="1"/>
      <c r="DI39" s="1"/>
      <c r="DJ39" s="1"/>
      <c r="DL39" s="1"/>
      <c r="DM39" s="1"/>
      <c r="DO39" s="1"/>
      <c r="DS39" s="1"/>
      <c r="DX39" s="1"/>
      <c r="DZ39" s="1"/>
      <c r="EA39" s="1"/>
      <c r="EE39" s="1"/>
      <c r="EM39" s="1"/>
      <c r="EN39" s="1"/>
      <c r="EO39" s="1"/>
      <c r="EQ39" s="1"/>
      <c r="ER39" s="1"/>
      <c r="ET39" s="1"/>
      <c r="EU39" s="1"/>
      <c r="EV39" s="1"/>
      <c r="EW39" s="1"/>
      <c r="EX39" s="1"/>
      <c r="FF39" s="1"/>
    </row>
    <row r="40" spans="1:162" x14ac:dyDescent="0.25">
      <c r="A40" s="6">
        <v>38</v>
      </c>
      <c r="B40" s="2" t="s">
        <v>213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7.0294322327585604E-6</v>
      </c>
      <c r="BK40" s="7">
        <v>6.8535868246646883E-6</v>
      </c>
      <c r="BL40" s="7">
        <v>8.0219480498644297E-6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v>0</v>
      </c>
      <c r="CH40" s="7">
        <v>0</v>
      </c>
      <c r="CI40" s="1" t="s">
        <v>176</v>
      </c>
      <c r="CJ40" s="1"/>
      <c r="CK40" s="1"/>
      <c r="CL40" s="1"/>
      <c r="CM40" s="1"/>
      <c r="CN40" s="1"/>
      <c r="CO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D40" s="1"/>
      <c r="DE40" s="1"/>
      <c r="DG40" s="1"/>
      <c r="DH40" s="1"/>
      <c r="DI40" s="1"/>
      <c r="DJ40" s="1"/>
      <c r="DL40" s="1"/>
      <c r="DM40" s="1"/>
      <c r="DO40" s="1"/>
      <c r="DS40" s="1"/>
      <c r="DX40" s="1"/>
      <c r="DZ40" s="1"/>
      <c r="EA40" s="1"/>
      <c r="EE40" s="1"/>
      <c r="EM40" s="1"/>
      <c r="EN40" s="1"/>
      <c r="EO40" s="1"/>
      <c r="EQ40" s="1"/>
      <c r="ER40" s="1"/>
      <c r="ET40" s="1"/>
      <c r="EU40" s="1"/>
      <c r="EV40" s="1"/>
      <c r="EW40" s="1"/>
      <c r="EX40" s="1"/>
      <c r="FF40" s="1"/>
    </row>
    <row r="41" spans="1:162" x14ac:dyDescent="0.25">
      <c r="A41" s="6">
        <v>39</v>
      </c>
      <c r="B41" s="2" t="s">
        <v>214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6.8535868246646883E-6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7.7124193088129807E-6</v>
      </c>
      <c r="CF41" s="7">
        <v>0</v>
      </c>
      <c r="CG41" s="7">
        <v>6.418773629110422E-6</v>
      </c>
      <c r="CH41" s="7">
        <v>0</v>
      </c>
      <c r="CI41" s="1" t="s">
        <v>171</v>
      </c>
      <c r="CJ41" s="1"/>
      <c r="CK41" s="1"/>
      <c r="CL41" s="1"/>
      <c r="CM41" s="1"/>
      <c r="CN41" s="1"/>
      <c r="CO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D41" s="1"/>
      <c r="DE41" s="1"/>
      <c r="DG41" s="1"/>
      <c r="DH41" s="1"/>
      <c r="DI41" s="1"/>
      <c r="DJ41" s="1"/>
      <c r="DL41" s="1"/>
      <c r="DM41" s="1"/>
      <c r="DO41" s="1"/>
      <c r="DS41" s="1"/>
      <c r="DX41" s="1"/>
      <c r="DZ41" s="1"/>
      <c r="EA41" s="1"/>
      <c r="EE41" s="1"/>
      <c r="EM41" s="1"/>
      <c r="EN41" s="1"/>
      <c r="EO41" s="1"/>
      <c r="EQ41" s="1"/>
      <c r="ER41" s="1"/>
      <c r="ET41" s="1"/>
      <c r="EU41" s="1"/>
      <c r="EV41" s="1"/>
      <c r="EW41" s="1"/>
      <c r="EX41" s="1"/>
      <c r="FF41" s="1"/>
    </row>
    <row r="42" spans="1:162" x14ac:dyDescent="0.25">
      <c r="A42" s="6">
        <v>40</v>
      </c>
      <c r="B42" s="2" t="s">
        <v>215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8.0679645332279125E-6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</v>
      </c>
      <c r="BN42" s="7">
        <v>0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7">
        <v>0</v>
      </c>
      <c r="BZ42" s="7">
        <v>0</v>
      </c>
      <c r="CA42" s="7">
        <v>0</v>
      </c>
      <c r="CB42" s="7">
        <v>0</v>
      </c>
      <c r="CC42" s="7">
        <v>0</v>
      </c>
      <c r="CD42" s="7">
        <v>0</v>
      </c>
      <c r="CE42" s="7">
        <v>1.5424838617625961E-5</v>
      </c>
      <c r="CF42" s="7">
        <v>0</v>
      </c>
      <c r="CG42" s="7">
        <v>0</v>
      </c>
      <c r="CH42" s="7">
        <v>0</v>
      </c>
      <c r="CI42" s="1" t="s">
        <v>173</v>
      </c>
      <c r="CJ42" s="1"/>
      <c r="CK42" s="1"/>
      <c r="CL42" s="1"/>
      <c r="CM42" s="1"/>
      <c r="CN42" s="1"/>
      <c r="CO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D42" s="1"/>
      <c r="DE42" s="1"/>
      <c r="DG42" s="1"/>
      <c r="DH42" s="1"/>
      <c r="DI42" s="1"/>
      <c r="DJ42" s="1"/>
      <c r="DL42" s="1"/>
      <c r="DM42" s="1"/>
      <c r="DO42" s="1"/>
      <c r="DS42" s="1"/>
      <c r="DX42" s="1"/>
      <c r="DZ42" s="1"/>
      <c r="EA42" s="1"/>
      <c r="EE42" s="1"/>
      <c r="EM42" s="1"/>
      <c r="EN42" s="1"/>
      <c r="EO42" s="1"/>
      <c r="EQ42" s="1"/>
      <c r="ER42" s="1"/>
      <c r="ET42" s="1"/>
      <c r="EU42" s="1"/>
      <c r="EV42" s="1"/>
      <c r="EW42" s="1"/>
      <c r="EX42" s="1"/>
      <c r="FF42" s="1"/>
    </row>
    <row r="43" spans="1:162" x14ac:dyDescent="0.25">
      <c r="A43" s="6">
        <v>41</v>
      </c>
      <c r="B43" s="2" t="s">
        <v>216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8.0219480498644297E-6</v>
      </c>
      <c r="BM43" s="7">
        <v>0</v>
      </c>
      <c r="BN43" s="7">
        <v>0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0</v>
      </c>
      <c r="BY43" s="7">
        <v>0</v>
      </c>
      <c r="BZ43" s="7">
        <v>0</v>
      </c>
      <c r="CA43" s="7">
        <v>0</v>
      </c>
      <c r="CB43" s="7">
        <v>0</v>
      </c>
      <c r="CC43" s="7">
        <v>0</v>
      </c>
      <c r="CD43" s="7">
        <v>0</v>
      </c>
      <c r="CE43" s="7">
        <v>7.7124193088129807E-6</v>
      </c>
      <c r="CF43" s="7">
        <v>0</v>
      </c>
      <c r="CG43" s="7">
        <v>0</v>
      </c>
      <c r="CH43" s="7">
        <v>0</v>
      </c>
      <c r="CI43" s="1" t="s">
        <v>176</v>
      </c>
      <c r="CJ43" s="1"/>
      <c r="CK43" s="1"/>
      <c r="CL43" s="1"/>
      <c r="CM43" s="1"/>
      <c r="CN43" s="1"/>
      <c r="CO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D43" s="1"/>
      <c r="DE43" s="1"/>
      <c r="DG43" s="1"/>
      <c r="DH43" s="1"/>
      <c r="DI43" s="1"/>
      <c r="DJ43" s="1"/>
      <c r="DL43" s="1"/>
      <c r="DM43" s="1"/>
      <c r="DO43" s="1"/>
      <c r="DS43" s="1"/>
      <c r="DX43" s="1"/>
      <c r="DZ43" s="1"/>
      <c r="EA43" s="1"/>
      <c r="EE43" s="1"/>
      <c r="EM43" s="1"/>
      <c r="EN43" s="1"/>
      <c r="EO43" s="1"/>
      <c r="EQ43" s="1"/>
      <c r="ER43" s="1"/>
      <c r="ET43" s="1"/>
      <c r="EU43" s="1"/>
      <c r="EV43" s="1"/>
      <c r="EW43" s="1"/>
      <c r="EX43" s="1"/>
      <c r="FF43" s="1"/>
    </row>
    <row r="44" spans="1:162" x14ac:dyDescent="0.25">
      <c r="A44" s="6">
        <v>42</v>
      </c>
      <c r="B44" s="2" t="s">
        <v>217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1.6043896099728859E-5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v>0</v>
      </c>
      <c r="CH44" s="7">
        <v>0</v>
      </c>
      <c r="CI44" s="1" t="s">
        <v>173</v>
      </c>
      <c r="CJ44" s="1"/>
      <c r="CK44" s="1"/>
      <c r="CL44" s="1"/>
      <c r="CM44" s="1"/>
      <c r="CN44" s="1"/>
      <c r="CO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D44" s="1"/>
      <c r="DE44" s="1"/>
      <c r="DG44" s="1"/>
      <c r="DH44" s="1"/>
      <c r="DI44" s="1"/>
      <c r="DJ44" s="1"/>
      <c r="DL44" s="1"/>
      <c r="DM44" s="1"/>
      <c r="DO44" s="1"/>
      <c r="DS44" s="1"/>
      <c r="DX44" s="1"/>
      <c r="DZ44" s="1"/>
      <c r="EA44" s="1"/>
      <c r="EE44" s="1"/>
      <c r="EM44" s="1"/>
      <c r="EN44" s="1"/>
      <c r="EO44" s="1"/>
      <c r="EQ44" s="1"/>
      <c r="ER44" s="1"/>
      <c r="ET44" s="1"/>
      <c r="EU44" s="1"/>
      <c r="EV44" s="1"/>
      <c r="EW44" s="1"/>
      <c r="EX44" s="1"/>
      <c r="FF44" s="1"/>
    </row>
    <row r="45" spans="1:162" x14ac:dyDescent="0.25">
      <c r="A45" s="6">
        <v>43</v>
      </c>
      <c r="B45" s="2" t="s">
        <v>218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8.0219480498644297E-6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7.4070233395305429E-6</v>
      </c>
      <c r="CC45" s="7">
        <v>0</v>
      </c>
      <c r="CD45" s="7">
        <v>0</v>
      </c>
      <c r="CE45" s="7">
        <v>0</v>
      </c>
      <c r="CF45" s="7">
        <v>0</v>
      </c>
      <c r="CG45" s="7">
        <v>0</v>
      </c>
      <c r="CH45" s="7">
        <v>0</v>
      </c>
      <c r="CI45" s="1" t="s">
        <v>171</v>
      </c>
      <c r="CJ45" s="1"/>
      <c r="CK45" s="1"/>
      <c r="CL45" s="1"/>
      <c r="CM45" s="1"/>
      <c r="CN45" s="1"/>
      <c r="CO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D45" s="1"/>
      <c r="DE45" s="1"/>
      <c r="DG45" s="1"/>
      <c r="DH45" s="1"/>
      <c r="DI45" s="1"/>
      <c r="DJ45" s="1"/>
      <c r="DL45" s="1"/>
      <c r="DM45" s="1"/>
      <c r="DO45" s="1"/>
      <c r="DS45" s="1"/>
      <c r="DX45" s="1"/>
      <c r="DZ45" s="1"/>
      <c r="EA45" s="1"/>
      <c r="EE45" s="1"/>
      <c r="EM45" s="1"/>
      <c r="EN45" s="1"/>
      <c r="EO45" s="1"/>
      <c r="EQ45" s="1"/>
      <c r="ER45" s="1"/>
      <c r="ET45" s="1"/>
      <c r="EU45" s="1"/>
      <c r="EV45" s="1"/>
      <c r="EW45" s="1"/>
      <c r="EX45" s="1"/>
      <c r="FF45" s="1"/>
    </row>
    <row r="46" spans="1:162" x14ac:dyDescent="0.25">
      <c r="A46" s="6">
        <v>44</v>
      </c>
      <c r="B46" s="2" t="s">
        <v>219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1.861850679575498E-5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v>0</v>
      </c>
      <c r="CH46" s="7">
        <v>0</v>
      </c>
      <c r="CI46" s="1" t="s">
        <v>173</v>
      </c>
      <c r="CJ46" s="1"/>
      <c r="CK46" s="1"/>
      <c r="CL46" s="1"/>
      <c r="CM46" s="1"/>
      <c r="CN46" s="1"/>
      <c r="CO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D46" s="1"/>
      <c r="DE46" s="1"/>
      <c r="DG46" s="1"/>
      <c r="DH46" s="1"/>
      <c r="DI46" s="1"/>
      <c r="DJ46" s="1"/>
      <c r="DL46" s="1"/>
      <c r="DM46" s="1"/>
      <c r="DO46" s="1"/>
      <c r="DS46" s="1"/>
      <c r="DX46" s="1"/>
      <c r="DZ46" s="1"/>
      <c r="EA46" s="1"/>
      <c r="EE46" s="1"/>
      <c r="EM46" s="1"/>
      <c r="EN46" s="1"/>
      <c r="EO46" s="1"/>
      <c r="EQ46" s="1"/>
      <c r="ER46" s="1"/>
      <c r="ET46" s="1"/>
      <c r="EU46" s="1"/>
      <c r="EV46" s="1"/>
      <c r="EW46" s="1"/>
      <c r="EX46" s="1"/>
      <c r="FF46" s="1"/>
    </row>
    <row r="47" spans="1:162" x14ac:dyDescent="0.25">
      <c r="A47" s="6">
        <v>45</v>
      </c>
      <c r="B47" s="2" t="s">
        <v>220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2.0203652820429932E-5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v>0</v>
      </c>
      <c r="CH47" s="7">
        <v>0</v>
      </c>
      <c r="CI47" s="1" t="s">
        <v>171</v>
      </c>
      <c r="CJ47" s="1"/>
      <c r="CK47" s="1"/>
      <c r="CL47" s="1"/>
      <c r="CM47" s="1"/>
      <c r="CN47" s="1"/>
      <c r="CO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D47" s="1"/>
      <c r="DE47" s="1"/>
      <c r="DG47" s="1"/>
      <c r="DH47" s="1"/>
      <c r="DI47" s="1"/>
      <c r="DJ47" s="1"/>
      <c r="DL47" s="1"/>
      <c r="DM47" s="1"/>
      <c r="DO47" s="1"/>
      <c r="DS47" s="1"/>
      <c r="DX47" s="1"/>
      <c r="DZ47" s="1"/>
      <c r="EA47" s="1"/>
      <c r="EE47" s="1"/>
      <c r="EM47" s="1"/>
      <c r="EN47" s="1"/>
      <c r="EO47" s="1"/>
      <c r="EQ47" s="1"/>
      <c r="ER47" s="1"/>
      <c r="ET47" s="1"/>
      <c r="EU47" s="1"/>
      <c r="EV47" s="1"/>
      <c r="EW47" s="1"/>
      <c r="EX47" s="1"/>
      <c r="FF47" s="1"/>
    </row>
    <row r="48" spans="1:162" x14ac:dyDescent="0.25">
      <c r="A48" s="6">
        <v>46</v>
      </c>
      <c r="B48" s="2" t="s">
        <v>221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8.9509488005728604E-6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6.8535868246646883E-6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v>0</v>
      </c>
      <c r="CH48" s="7">
        <v>0</v>
      </c>
      <c r="CI48" s="1" t="s">
        <v>171</v>
      </c>
      <c r="CJ48" s="1"/>
      <c r="CK48" s="1"/>
      <c r="CL48" s="1"/>
      <c r="CM48" s="1"/>
      <c r="CN48" s="1"/>
      <c r="CO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D48" s="1"/>
      <c r="DE48" s="1"/>
      <c r="DG48" s="1"/>
      <c r="DH48" s="1"/>
      <c r="DI48" s="1"/>
      <c r="DJ48" s="1"/>
      <c r="DL48" s="1"/>
      <c r="DM48" s="1"/>
      <c r="DO48" s="1"/>
      <c r="DS48" s="1"/>
      <c r="DX48" s="1"/>
      <c r="DZ48" s="1"/>
      <c r="EA48" s="1"/>
      <c r="EE48" s="1"/>
      <c r="EM48" s="1"/>
      <c r="EN48" s="1"/>
      <c r="EO48" s="1"/>
      <c r="EQ48" s="1"/>
      <c r="ER48" s="1"/>
      <c r="ET48" s="1"/>
      <c r="EU48" s="1"/>
      <c r="EV48" s="1"/>
      <c r="EW48" s="1"/>
      <c r="EX48" s="1"/>
      <c r="FF48" s="1"/>
    </row>
    <row r="49" spans="1:162" x14ac:dyDescent="0.25">
      <c r="A49" s="6">
        <v>47</v>
      </c>
      <c r="B49" s="2" t="s">
        <v>222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7">
        <v>0</v>
      </c>
      <c r="BG49" s="7">
        <v>0</v>
      </c>
      <c r="BH49" s="7">
        <v>0</v>
      </c>
      <c r="BI49" s="7">
        <v>0</v>
      </c>
      <c r="BJ49" s="7">
        <v>0</v>
      </c>
      <c r="BK49" s="7">
        <v>0</v>
      </c>
      <c r="BL49" s="7">
        <v>8.0219480498644297E-6</v>
      </c>
      <c r="BM49" s="7">
        <v>0</v>
      </c>
      <c r="BN49" s="7">
        <v>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0</v>
      </c>
      <c r="BU49" s="7">
        <v>0</v>
      </c>
      <c r="BV49" s="7">
        <v>0</v>
      </c>
      <c r="BW49" s="7">
        <v>0</v>
      </c>
      <c r="BX49" s="7">
        <v>0</v>
      </c>
      <c r="BY49" s="7">
        <v>0</v>
      </c>
      <c r="BZ49" s="7">
        <v>0</v>
      </c>
      <c r="CA49" s="7">
        <v>0</v>
      </c>
      <c r="CB49" s="7">
        <v>0</v>
      </c>
      <c r="CC49" s="7">
        <v>0</v>
      </c>
      <c r="CD49" s="7">
        <v>0</v>
      </c>
      <c r="CE49" s="7">
        <v>7.7124193088129807E-6</v>
      </c>
      <c r="CF49" s="7">
        <v>0</v>
      </c>
      <c r="CG49" s="7">
        <v>0</v>
      </c>
      <c r="CH49" s="7">
        <v>0</v>
      </c>
      <c r="CI49" s="1" t="s">
        <v>173</v>
      </c>
      <c r="CJ49" s="1"/>
      <c r="CK49" s="1"/>
      <c r="CL49" s="1"/>
      <c r="CM49" s="1"/>
      <c r="CN49" s="1"/>
      <c r="CO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D49" s="1"/>
      <c r="DE49" s="1"/>
      <c r="DG49" s="1"/>
      <c r="DH49" s="1"/>
      <c r="DI49" s="1"/>
      <c r="DJ49" s="1"/>
      <c r="DL49" s="1"/>
      <c r="DM49" s="1"/>
      <c r="DO49" s="1"/>
      <c r="DS49" s="1"/>
      <c r="DX49" s="1"/>
      <c r="DZ49" s="1"/>
      <c r="EA49" s="1"/>
      <c r="EE49" s="1"/>
      <c r="EM49" s="1"/>
      <c r="EN49" s="1"/>
      <c r="EO49" s="1"/>
      <c r="EQ49" s="1"/>
      <c r="ER49" s="1"/>
      <c r="ET49" s="1"/>
      <c r="EU49" s="1"/>
      <c r="EV49" s="1"/>
      <c r="EW49" s="1"/>
      <c r="EX49" s="1"/>
      <c r="FF49" s="1"/>
    </row>
    <row r="50" spans="1:162" x14ac:dyDescent="0.25">
      <c r="A50" s="6">
        <v>48</v>
      </c>
      <c r="B50" s="2" t="s">
        <v>223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2.0719806062615255E-5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7">
        <v>0</v>
      </c>
      <c r="BS50" s="7">
        <v>0</v>
      </c>
      <c r="BT50" s="7">
        <v>0</v>
      </c>
      <c r="BU50" s="7">
        <v>0</v>
      </c>
      <c r="BV50" s="7">
        <v>0</v>
      </c>
      <c r="BW50" s="7">
        <v>0</v>
      </c>
      <c r="BX50" s="7">
        <v>0</v>
      </c>
      <c r="BY50" s="7">
        <v>0</v>
      </c>
      <c r="BZ50" s="7">
        <v>0</v>
      </c>
      <c r="CA50" s="7">
        <v>0</v>
      </c>
      <c r="CB50" s="7">
        <v>0</v>
      </c>
      <c r="CC50" s="7">
        <v>0</v>
      </c>
      <c r="CD50" s="7">
        <v>0</v>
      </c>
      <c r="CE50" s="7">
        <v>0</v>
      </c>
      <c r="CF50" s="7">
        <v>0</v>
      </c>
      <c r="CG50" s="7">
        <v>0</v>
      </c>
      <c r="CH50" s="7">
        <v>0</v>
      </c>
      <c r="CI50" s="1" t="s">
        <v>201</v>
      </c>
      <c r="CJ50" s="1"/>
      <c r="CK50" s="1"/>
      <c r="CL50" s="1"/>
      <c r="CM50" s="1"/>
      <c r="CN50" s="1"/>
      <c r="CO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D50" s="1"/>
      <c r="DE50" s="1"/>
      <c r="DG50" s="1"/>
      <c r="DH50" s="1"/>
      <c r="DI50" s="1"/>
      <c r="DJ50" s="1"/>
      <c r="DL50" s="1"/>
      <c r="DM50" s="1"/>
      <c r="DO50" s="1"/>
      <c r="DS50" s="1"/>
      <c r="DX50" s="1"/>
      <c r="DZ50" s="1"/>
      <c r="EA50" s="1"/>
      <c r="EE50" s="1"/>
      <c r="EM50" s="1"/>
      <c r="EN50" s="1"/>
      <c r="EO50" s="1"/>
      <c r="EQ50" s="1"/>
      <c r="ER50" s="1"/>
      <c r="ET50" s="1"/>
      <c r="EU50" s="1"/>
      <c r="EV50" s="1"/>
      <c r="EW50" s="1"/>
      <c r="EX50" s="1"/>
      <c r="FF50" s="1"/>
    </row>
    <row r="51" spans="1:162" x14ac:dyDescent="0.25">
      <c r="A51" s="6">
        <v>49</v>
      </c>
      <c r="B51" s="2" t="s">
        <v>224</v>
      </c>
      <c r="C51" s="7">
        <v>1.0416015665687561E-5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7">
        <v>0</v>
      </c>
      <c r="BZ51" s="7">
        <v>0</v>
      </c>
      <c r="CA51" s="7">
        <v>0</v>
      </c>
      <c r="CB51" s="7">
        <v>0</v>
      </c>
      <c r="CC51" s="7">
        <v>0</v>
      </c>
      <c r="CD51" s="7">
        <v>0</v>
      </c>
      <c r="CE51" s="7">
        <v>7.7124193088129807E-6</v>
      </c>
      <c r="CF51" s="7">
        <v>0</v>
      </c>
      <c r="CG51" s="7">
        <v>0</v>
      </c>
      <c r="CH51" s="7">
        <v>0</v>
      </c>
      <c r="CI51" s="1" t="s">
        <v>171</v>
      </c>
      <c r="CJ51" s="1"/>
      <c r="CK51" s="1"/>
      <c r="CL51" s="1"/>
      <c r="CM51" s="1"/>
      <c r="CN51" s="1"/>
      <c r="CO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D51" s="1"/>
      <c r="DE51" s="1"/>
      <c r="DG51" s="1"/>
      <c r="DH51" s="1"/>
      <c r="DI51" s="1"/>
      <c r="DJ51" s="1"/>
      <c r="DL51" s="1"/>
      <c r="DM51" s="1"/>
      <c r="DO51" s="1"/>
      <c r="DS51" s="1"/>
      <c r="DX51" s="1"/>
      <c r="DZ51" s="1"/>
      <c r="EA51" s="1"/>
      <c r="EE51" s="1"/>
      <c r="EM51" s="1"/>
      <c r="EN51" s="1"/>
      <c r="EO51" s="1"/>
      <c r="EQ51" s="1"/>
      <c r="ER51" s="1"/>
      <c r="ET51" s="1"/>
      <c r="EU51" s="1"/>
      <c r="EV51" s="1"/>
      <c r="EW51" s="1"/>
      <c r="EX51" s="1"/>
      <c r="FF51" s="1"/>
    </row>
    <row r="52" spans="1:162" x14ac:dyDescent="0.25">
      <c r="A52" s="6">
        <v>50</v>
      </c>
      <c r="B52" s="2" t="s">
        <v>225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1.6043896099728859E-5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0</v>
      </c>
      <c r="BZ52" s="7">
        <v>0</v>
      </c>
      <c r="CA52" s="7">
        <v>0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v>0</v>
      </c>
      <c r="CH52" s="7">
        <v>0</v>
      </c>
      <c r="CI52" s="1" t="s">
        <v>171</v>
      </c>
      <c r="CJ52" s="1"/>
      <c r="CK52" s="1"/>
      <c r="CL52" s="1"/>
      <c r="CM52" s="1"/>
      <c r="CN52" s="1"/>
      <c r="CO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D52" s="1"/>
      <c r="DE52" s="1"/>
      <c r="DG52" s="1"/>
      <c r="DH52" s="1"/>
      <c r="DI52" s="1"/>
      <c r="DJ52" s="1"/>
      <c r="DL52" s="1"/>
      <c r="DM52" s="1"/>
      <c r="DO52" s="1"/>
      <c r="DS52" s="1"/>
      <c r="DX52" s="1"/>
      <c r="DZ52" s="1"/>
      <c r="EA52" s="1"/>
      <c r="EE52" s="1"/>
      <c r="EM52" s="1"/>
      <c r="EN52" s="1"/>
      <c r="EO52" s="1"/>
      <c r="EQ52" s="1"/>
      <c r="ER52" s="1"/>
      <c r="ET52" s="1"/>
      <c r="EU52" s="1"/>
      <c r="EV52" s="1"/>
      <c r="EW52" s="1"/>
      <c r="EX52" s="1"/>
      <c r="FF52" s="1"/>
    </row>
    <row r="53" spans="1:162" x14ac:dyDescent="0.25">
      <c r="A53" s="6">
        <v>51</v>
      </c>
      <c r="B53" s="2" t="s">
        <v>226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9.6653843923372825E-6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7.0294322327585604E-6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v>0</v>
      </c>
      <c r="CH53" s="7">
        <v>0</v>
      </c>
      <c r="CI53" s="1" t="s">
        <v>173</v>
      </c>
      <c r="CJ53" s="1"/>
      <c r="CK53" s="1"/>
      <c r="CL53" s="1"/>
      <c r="CM53" s="1"/>
      <c r="CN53" s="1"/>
      <c r="CO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D53" s="1"/>
      <c r="DE53" s="1"/>
      <c r="DG53" s="1"/>
      <c r="DH53" s="1"/>
      <c r="DI53" s="1"/>
      <c r="DJ53" s="1"/>
      <c r="DL53" s="1"/>
      <c r="DM53" s="1"/>
      <c r="DO53" s="1"/>
      <c r="DS53" s="1"/>
      <c r="DX53" s="1"/>
      <c r="DZ53" s="1"/>
      <c r="EA53" s="1"/>
      <c r="EE53" s="1"/>
      <c r="EM53" s="1"/>
      <c r="EN53" s="1"/>
      <c r="EO53" s="1"/>
      <c r="EQ53" s="1"/>
      <c r="ER53" s="1"/>
      <c r="ET53" s="1"/>
      <c r="EU53" s="1"/>
      <c r="EV53" s="1"/>
      <c r="EW53" s="1"/>
      <c r="EX53" s="1"/>
      <c r="FF53" s="1"/>
    </row>
    <row r="54" spans="1:162" x14ac:dyDescent="0.25">
      <c r="A54" s="6">
        <v>52</v>
      </c>
      <c r="B54" s="2" t="s">
        <v>227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8.0219480498644297E-6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7.7124193088129807E-6</v>
      </c>
      <c r="CF54" s="7">
        <v>0</v>
      </c>
      <c r="CG54" s="7">
        <v>0</v>
      </c>
      <c r="CH54" s="7">
        <v>0</v>
      </c>
      <c r="CI54" s="1" t="s">
        <v>173</v>
      </c>
      <c r="CJ54" s="1"/>
      <c r="CK54" s="1"/>
      <c r="CL54" s="1"/>
      <c r="CM54" s="1"/>
      <c r="CN54" s="1"/>
      <c r="CO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D54" s="1"/>
      <c r="DE54" s="1"/>
      <c r="DG54" s="1"/>
      <c r="DH54" s="1"/>
      <c r="DI54" s="1"/>
      <c r="DJ54" s="1"/>
      <c r="DL54" s="1"/>
      <c r="DM54" s="1"/>
      <c r="DO54" s="1"/>
      <c r="DS54" s="1"/>
      <c r="DX54" s="1"/>
      <c r="DZ54" s="1"/>
      <c r="EA54" s="1"/>
      <c r="EE54" s="1"/>
      <c r="EM54" s="1"/>
      <c r="EN54" s="1"/>
      <c r="EO54" s="1"/>
      <c r="EQ54" s="1"/>
      <c r="ER54" s="1"/>
      <c r="ET54" s="1"/>
      <c r="EU54" s="1"/>
      <c r="EV54" s="1"/>
      <c r="EW54" s="1"/>
      <c r="EX54" s="1"/>
      <c r="FF54" s="1"/>
    </row>
    <row r="55" spans="1:162" x14ac:dyDescent="0.25">
      <c r="A55" s="6">
        <v>53</v>
      </c>
      <c r="B55" s="2" t="s">
        <v>228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1.1048747072082026E-5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8.0219480498644297E-6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v>0</v>
      </c>
      <c r="CH55" s="7">
        <v>0</v>
      </c>
      <c r="CI55" s="1" t="s">
        <v>171</v>
      </c>
      <c r="CJ55" s="1"/>
      <c r="CK55" s="1"/>
      <c r="CL55" s="1"/>
      <c r="CM55" s="1"/>
      <c r="CN55" s="1"/>
      <c r="CO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D55" s="1"/>
      <c r="DE55" s="1"/>
      <c r="DG55" s="1"/>
      <c r="DH55" s="1"/>
      <c r="DI55" s="1"/>
      <c r="DJ55" s="1"/>
      <c r="DL55" s="1"/>
      <c r="DM55" s="1"/>
      <c r="DO55" s="1"/>
      <c r="DS55" s="1"/>
      <c r="DX55" s="1"/>
      <c r="DZ55" s="1"/>
      <c r="EA55" s="1"/>
      <c r="EE55" s="1"/>
      <c r="EM55" s="1"/>
      <c r="EN55" s="1"/>
      <c r="EO55" s="1"/>
      <c r="EQ55" s="1"/>
      <c r="ER55" s="1"/>
      <c r="ET55" s="1"/>
      <c r="EU55" s="1"/>
      <c r="EV55" s="1"/>
      <c r="EW55" s="1"/>
      <c r="EX55" s="1"/>
      <c r="FF55" s="1"/>
    </row>
    <row r="56" spans="1:162" x14ac:dyDescent="0.25">
      <c r="A56" s="6">
        <v>54</v>
      </c>
      <c r="B56" s="2" t="s">
        <v>229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0</v>
      </c>
      <c r="BJ56" s="7">
        <v>7.0294322327585604E-6</v>
      </c>
      <c r="BK56" s="7">
        <v>0</v>
      </c>
      <c r="BL56" s="7">
        <v>8.0219480498644297E-6</v>
      </c>
      <c r="BM56" s="7">
        <v>0</v>
      </c>
      <c r="BN56" s="7">
        <v>0</v>
      </c>
      <c r="BO56" s="7">
        <v>0</v>
      </c>
      <c r="BP56" s="7">
        <v>0</v>
      </c>
      <c r="BQ56" s="7">
        <v>0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7">
        <v>0</v>
      </c>
      <c r="BX56" s="7">
        <v>0</v>
      </c>
      <c r="BY56" s="7">
        <v>0</v>
      </c>
      <c r="BZ56" s="7">
        <v>0</v>
      </c>
      <c r="CA56" s="7">
        <v>0</v>
      </c>
      <c r="CB56" s="7">
        <v>0</v>
      </c>
      <c r="CC56" s="7">
        <v>0</v>
      </c>
      <c r="CD56" s="7">
        <v>0</v>
      </c>
      <c r="CE56" s="7">
        <v>0</v>
      </c>
      <c r="CF56" s="7">
        <v>0</v>
      </c>
      <c r="CG56" s="7">
        <v>0</v>
      </c>
      <c r="CH56" s="7">
        <v>0</v>
      </c>
      <c r="CI56" s="1" t="s">
        <v>171</v>
      </c>
      <c r="CJ56" s="1"/>
      <c r="CK56" s="1"/>
      <c r="CL56" s="1"/>
      <c r="CM56" s="1"/>
      <c r="CN56" s="1"/>
      <c r="CO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D56" s="1"/>
      <c r="DE56" s="1"/>
      <c r="DG56" s="1"/>
      <c r="DH56" s="1"/>
      <c r="DI56" s="1"/>
      <c r="DJ56" s="1"/>
      <c r="DL56" s="1"/>
      <c r="DM56" s="1"/>
      <c r="DO56" s="1"/>
      <c r="DS56" s="1"/>
      <c r="DX56" s="1"/>
      <c r="DZ56" s="1"/>
      <c r="EA56" s="1"/>
      <c r="EE56" s="1"/>
      <c r="EM56" s="1"/>
      <c r="EN56" s="1"/>
      <c r="EO56" s="1"/>
      <c r="EQ56" s="1"/>
      <c r="ER56" s="1"/>
      <c r="ET56" s="1"/>
      <c r="EU56" s="1"/>
      <c r="EV56" s="1"/>
      <c r="EW56" s="1"/>
      <c r="EX56" s="1"/>
      <c r="FF56" s="1"/>
    </row>
    <row r="57" spans="1:162" x14ac:dyDescent="0.25">
      <c r="A57" s="6">
        <v>55</v>
      </c>
      <c r="B57" s="2" t="s">
        <v>230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9.6653843923372825E-6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7">
        <v>0</v>
      </c>
      <c r="BX57" s="7">
        <v>0</v>
      </c>
      <c r="BY57" s="7">
        <v>0</v>
      </c>
      <c r="BZ57" s="7">
        <v>0</v>
      </c>
      <c r="CA57" s="7">
        <v>0</v>
      </c>
      <c r="CB57" s="7">
        <v>0</v>
      </c>
      <c r="CC57" s="7">
        <v>0</v>
      </c>
      <c r="CD57" s="7">
        <v>0</v>
      </c>
      <c r="CE57" s="7">
        <v>0</v>
      </c>
      <c r="CF57" s="7">
        <v>0</v>
      </c>
      <c r="CG57" s="7">
        <v>6.418773629110422E-6</v>
      </c>
      <c r="CH57" s="7">
        <v>0</v>
      </c>
      <c r="CI57" s="1" t="s">
        <v>171</v>
      </c>
      <c r="CJ57" s="1"/>
      <c r="CK57" s="1"/>
      <c r="CL57" s="1"/>
      <c r="CM57" s="1"/>
      <c r="CN57" s="1"/>
      <c r="CO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D57" s="1"/>
      <c r="DE57" s="1"/>
      <c r="DG57" s="1"/>
      <c r="DH57" s="1"/>
      <c r="DI57" s="1"/>
      <c r="DJ57" s="1"/>
      <c r="DL57" s="1"/>
      <c r="DM57" s="1"/>
      <c r="DO57" s="1"/>
      <c r="DS57" s="1"/>
      <c r="DX57" s="1"/>
      <c r="DZ57" s="1"/>
      <c r="EA57" s="1"/>
      <c r="EE57" s="1"/>
      <c r="EM57" s="1"/>
      <c r="EN57" s="1"/>
      <c r="EO57" s="1"/>
      <c r="EQ57" s="1"/>
      <c r="ER57" s="1"/>
      <c r="ET57" s="1"/>
      <c r="EU57" s="1"/>
      <c r="EV57" s="1"/>
      <c r="EW57" s="1"/>
      <c r="EX57" s="1"/>
      <c r="FF57" s="1"/>
    </row>
    <row r="58" spans="1:162" x14ac:dyDescent="0.25">
      <c r="A58" s="6">
        <v>56</v>
      </c>
      <c r="B58" s="2" t="s">
        <v>231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1.112941281218003E-5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8.0219480498644297E-6</v>
      </c>
      <c r="BM58" s="7">
        <v>0</v>
      </c>
      <c r="BN58" s="7">
        <v>0</v>
      </c>
      <c r="BO58" s="7">
        <v>0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0</v>
      </c>
      <c r="BW58" s="7">
        <v>0</v>
      </c>
      <c r="BX58" s="7">
        <v>0</v>
      </c>
      <c r="BY58" s="7">
        <v>0</v>
      </c>
      <c r="BZ58" s="7">
        <v>0</v>
      </c>
      <c r="CA58" s="7">
        <v>0</v>
      </c>
      <c r="CB58" s="7">
        <v>0</v>
      </c>
      <c r="CC58" s="7">
        <v>0</v>
      </c>
      <c r="CD58" s="7">
        <v>0</v>
      </c>
      <c r="CE58" s="7">
        <v>0</v>
      </c>
      <c r="CF58" s="7">
        <v>0</v>
      </c>
      <c r="CG58" s="7">
        <v>0</v>
      </c>
      <c r="CH58" s="7">
        <v>0</v>
      </c>
      <c r="CI58" s="1" t="s">
        <v>171</v>
      </c>
      <c r="CJ58" s="1"/>
      <c r="CK58" s="1"/>
      <c r="CL58" s="1"/>
      <c r="CM58" s="1"/>
      <c r="CN58" s="1"/>
      <c r="CO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D58" s="1"/>
      <c r="DE58" s="1"/>
      <c r="DG58" s="1"/>
      <c r="DH58" s="1"/>
      <c r="DI58" s="1"/>
      <c r="DJ58" s="1"/>
      <c r="DL58" s="1"/>
      <c r="DM58" s="1"/>
      <c r="DO58" s="1"/>
      <c r="DS58" s="1"/>
      <c r="DX58" s="1"/>
      <c r="DZ58" s="1"/>
      <c r="EA58" s="1"/>
      <c r="EE58" s="1"/>
      <c r="EM58" s="1"/>
      <c r="EN58" s="1"/>
      <c r="EO58" s="1"/>
      <c r="EQ58" s="1"/>
      <c r="ER58" s="1"/>
      <c r="ET58" s="1"/>
      <c r="EU58" s="1"/>
      <c r="EV58" s="1"/>
      <c r="EW58" s="1"/>
      <c r="EX58" s="1"/>
      <c r="FF58" s="1"/>
    </row>
    <row r="59" spans="1:162" x14ac:dyDescent="0.25">
      <c r="A59" s="6">
        <v>57</v>
      </c>
      <c r="B59" s="2" t="s">
        <v>232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1.6043896099728859E-5</v>
      </c>
      <c r="BM59" s="7">
        <v>0</v>
      </c>
      <c r="BN59" s="7">
        <v>0</v>
      </c>
      <c r="BO59" s="7">
        <v>0</v>
      </c>
      <c r="BP59" s="7">
        <v>0</v>
      </c>
      <c r="BQ59" s="7">
        <v>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  <c r="BW59" s="7">
        <v>0</v>
      </c>
      <c r="BX59" s="7">
        <v>0</v>
      </c>
      <c r="BY59" s="7">
        <v>0</v>
      </c>
      <c r="BZ59" s="7">
        <v>0</v>
      </c>
      <c r="CA59" s="7">
        <v>0</v>
      </c>
      <c r="CB59" s="7">
        <v>0</v>
      </c>
      <c r="CC59" s="7">
        <v>0</v>
      </c>
      <c r="CD59" s="7">
        <v>0</v>
      </c>
      <c r="CE59" s="7">
        <v>0</v>
      </c>
      <c r="CF59" s="7">
        <v>0</v>
      </c>
      <c r="CG59" s="7">
        <v>0</v>
      </c>
      <c r="CH59" s="7">
        <v>0</v>
      </c>
      <c r="CI59" s="1" t="s">
        <v>173</v>
      </c>
      <c r="CJ59" s="1"/>
      <c r="CK59" s="1"/>
      <c r="CL59" s="1"/>
      <c r="CM59" s="1"/>
      <c r="CN59" s="1"/>
      <c r="CO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D59" s="1"/>
      <c r="DE59" s="1"/>
      <c r="DG59" s="1"/>
      <c r="DH59" s="1"/>
      <c r="DI59" s="1"/>
      <c r="DJ59" s="1"/>
      <c r="DL59" s="1"/>
      <c r="DM59" s="1"/>
      <c r="DO59" s="1"/>
      <c r="DS59" s="1"/>
      <c r="DX59" s="1"/>
      <c r="DZ59" s="1"/>
      <c r="EA59" s="1"/>
      <c r="EE59" s="1"/>
      <c r="EM59" s="1"/>
      <c r="EN59" s="1"/>
      <c r="EO59" s="1"/>
      <c r="EQ59" s="1"/>
      <c r="ER59" s="1"/>
      <c r="ET59" s="1"/>
      <c r="EU59" s="1"/>
      <c r="EV59" s="1"/>
      <c r="EW59" s="1"/>
      <c r="EX59" s="1"/>
      <c r="FF59" s="1"/>
    </row>
    <row r="60" spans="1:162" x14ac:dyDescent="0.25">
      <c r="A60" s="6">
        <v>58</v>
      </c>
      <c r="B60" s="2" t="s">
        <v>233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6.8535868246646883E-6</v>
      </c>
      <c r="BL60" s="7">
        <v>8.0219480498644297E-6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7">
        <v>0</v>
      </c>
      <c r="BX60" s="7">
        <v>0</v>
      </c>
      <c r="BY60" s="7">
        <v>0</v>
      </c>
      <c r="BZ60" s="7">
        <v>0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v>0</v>
      </c>
      <c r="CH60" s="7">
        <v>0</v>
      </c>
      <c r="CI60" s="1" t="s">
        <v>173</v>
      </c>
      <c r="CJ60" s="1"/>
      <c r="CK60" s="1"/>
      <c r="CL60" s="1"/>
      <c r="CM60" s="1"/>
      <c r="CN60" s="1"/>
      <c r="CO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D60" s="1"/>
      <c r="DE60" s="1"/>
      <c r="DG60" s="1"/>
      <c r="DH60" s="1"/>
      <c r="DI60" s="1"/>
      <c r="DJ60" s="1"/>
      <c r="DL60" s="1"/>
      <c r="DM60" s="1"/>
      <c r="DO60" s="1"/>
      <c r="DS60" s="1"/>
      <c r="DX60" s="1"/>
      <c r="DZ60" s="1"/>
      <c r="EA60" s="1"/>
      <c r="EE60" s="1"/>
      <c r="EM60" s="1"/>
      <c r="EN60" s="1"/>
      <c r="EO60" s="1"/>
      <c r="EQ60" s="1"/>
      <c r="ER60" s="1"/>
      <c r="ET60" s="1"/>
      <c r="EU60" s="1"/>
      <c r="EV60" s="1"/>
      <c r="EW60" s="1"/>
      <c r="EX60" s="1"/>
      <c r="FF60" s="1"/>
    </row>
    <row r="61" spans="1:162" x14ac:dyDescent="0.25">
      <c r="A61" s="6">
        <v>59</v>
      </c>
      <c r="B61" s="2" t="s">
        <v>234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9.6653843923372825E-6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0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0</v>
      </c>
      <c r="BY61" s="7">
        <v>0</v>
      </c>
      <c r="BZ61" s="7">
        <v>0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0</v>
      </c>
      <c r="CG61" s="7">
        <v>6.418773629110422E-6</v>
      </c>
      <c r="CH61" s="7">
        <v>0</v>
      </c>
      <c r="CI61" s="1" t="s">
        <v>173</v>
      </c>
      <c r="CJ61" s="1"/>
      <c r="CK61" s="1"/>
      <c r="CL61" s="1"/>
      <c r="CM61" s="1"/>
      <c r="CN61" s="1"/>
      <c r="CO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D61" s="1"/>
      <c r="DE61" s="1"/>
      <c r="DG61" s="1"/>
      <c r="DH61" s="1"/>
      <c r="DI61" s="1"/>
      <c r="DJ61" s="1"/>
      <c r="DL61" s="1"/>
      <c r="DM61" s="1"/>
      <c r="DO61" s="1"/>
      <c r="DS61" s="1"/>
      <c r="DX61" s="1"/>
      <c r="DZ61" s="1"/>
      <c r="EA61" s="1"/>
      <c r="EE61" s="1"/>
      <c r="EM61" s="1"/>
      <c r="EN61" s="1"/>
      <c r="EO61" s="1"/>
      <c r="EQ61" s="1"/>
      <c r="ER61" s="1"/>
      <c r="ET61" s="1"/>
      <c r="EU61" s="1"/>
      <c r="EV61" s="1"/>
      <c r="EW61" s="1"/>
      <c r="EX61" s="1"/>
      <c r="FF61" s="1"/>
    </row>
    <row r="62" spans="1:162" x14ac:dyDescent="0.25">
      <c r="A62" s="6">
        <v>60</v>
      </c>
      <c r="B62" s="2" t="s">
        <v>235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5.9432184905413676E-6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6.8535868246646883E-6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v>0</v>
      </c>
      <c r="CH62" s="7">
        <v>0</v>
      </c>
      <c r="CI62" s="1" t="s">
        <v>173</v>
      </c>
      <c r="CJ62" s="1"/>
      <c r="CK62" s="1"/>
      <c r="CL62" s="1"/>
      <c r="CM62" s="1"/>
      <c r="CN62" s="1"/>
      <c r="CO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D62" s="1"/>
      <c r="DE62" s="1"/>
      <c r="DG62" s="1"/>
      <c r="DH62" s="1"/>
      <c r="DI62" s="1"/>
      <c r="DJ62" s="1"/>
      <c r="DL62" s="1"/>
      <c r="DM62" s="1"/>
      <c r="DO62" s="1"/>
      <c r="DS62" s="1"/>
      <c r="DX62" s="1"/>
      <c r="DZ62" s="1"/>
      <c r="EA62" s="1"/>
      <c r="EE62" s="1"/>
      <c r="EM62" s="1"/>
      <c r="EN62" s="1"/>
      <c r="EO62" s="1"/>
      <c r="EQ62" s="1"/>
      <c r="ER62" s="1"/>
      <c r="ET62" s="1"/>
      <c r="EU62" s="1"/>
      <c r="EV62" s="1"/>
      <c r="EW62" s="1"/>
      <c r="EX62" s="1"/>
      <c r="FF62" s="1"/>
    </row>
    <row r="63" spans="1:162" x14ac:dyDescent="0.25">
      <c r="A63" s="6">
        <v>61</v>
      </c>
      <c r="B63" s="2" t="s">
        <v>236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>
        <v>5.9432184905413676E-6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>
        <v>7.0294322327585604E-6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7">
        <v>0</v>
      </c>
      <c r="BQ63" s="7">
        <v>0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  <c r="BW63" s="7">
        <v>0</v>
      </c>
      <c r="BX63" s="7">
        <v>0</v>
      </c>
      <c r="BY63" s="7">
        <v>0</v>
      </c>
      <c r="BZ63" s="7">
        <v>0</v>
      </c>
      <c r="CA63" s="7">
        <v>0</v>
      </c>
      <c r="CB63" s="7">
        <v>0</v>
      </c>
      <c r="CC63" s="7">
        <v>0</v>
      </c>
      <c r="CD63" s="7">
        <v>0</v>
      </c>
      <c r="CE63" s="7">
        <v>0</v>
      </c>
      <c r="CF63" s="7">
        <v>0</v>
      </c>
      <c r="CG63" s="7">
        <v>0</v>
      </c>
      <c r="CH63" s="7">
        <v>0</v>
      </c>
      <c r="CI63" s="1" t="s">
        <v>176</v>
      </c>
      <c r="CJ63" s="1"/>
      <c r="CK63" s="1"/>
      <c r="CL63" s="1"/>
      <c r="CM63" s="1"/>
      <c r="CN63" s="1"/>
      <c r="CO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D63" s="1"/>
      <c r="DE63" s="1"/>
      <c r="DG63" s="1"/>
      <c r="DH63" s="1"/>
      <c r="DI63" s="1"/>
      <c r="DJ63" s="1"/>
      <c r="DL63" s="1"/>
      <c r="DM63" s="1"/>
      <c r="DO63" s="1"/>
      <c r="DS63" s="1"/>
      <c r="DX63" s="1"/>
      <c r="DZ63" s="1"/>
      <c r="EA63" s="1"/>
      <c r="EE63" s="1"/>
      <c r="EM63" s="1"/>
      <c r="EN63" s="1"/>
      <c r="EO63" s="1"/>
      <c r="EQ63" s="1"/>
      <c r="ER63" s="1"/>
      <c r="ET63" s="1"/>
      <c r="EU63" s="1"/>
      <c r="EV63" s="1"/>
      <c r="EW63" s="1"/>
      <c r="EX63" s="1"/>
      <c r="FF63" s="1"/>
    </row>
    <row r="64" spans="1:162" x14ac:dyDescent="0.25">
      <c r="A64" s="6">
        <v>62</v>
      </c>
      <c r="B64" s="2" t="s">
        <v>237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  <c r="AM64" s="7">
        <v>0</v>
      </c>
      <c r="AN64" s="7">
        <v>0</v>
      </c>
      <c r="AO64" s="7">
        <v>0</v>
      </c>
      <c r="AP64" s="7">
        <v>0</v>
      </c>
      <c r="AQ64" s="7">
        <v>0</v>
      </c>
      <c r="AR64" s="7">
        <v>0</v>
      </c>
      <c r="AS64" s="7">
        <v>0</v>
      </c>
      <c r="AT64" s="7">
        <v>0</v>
      </c>
      <c r="AU64" s="7">
        <v>0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0</v>
      </c>
      <c r="BK64" s="7">
        <v>6.8535868246646883E-6</v>
      </c>
      <c r="BL64" s="7">
        <v>8.0219480498644297E-6</v>
      </c>
      <c r="BM64" s="7">
        <v>0</v>
      </c>
      <c r="BN64" s="7">
        <v>0</v>
      </c>
      <c r="BO64" s="7">
        <v>0</v>
      </c>
      <c r="BP64" s="7">
        <v>0</v>
      </c>
      <c r="BQ64" s="7">
        <v>0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  <c r="BW64" s="7">
        <v>0</v>
      </c>
      <c r="BX64" s="7">
        <v>0</v>
      </c>
      <c r="BY64" s="7">
        <v>0</v>
      </c>
      <c r="BZ64" s="7">
        <v>0</v>
      </c>
      <c r="CA64" s="7">
        <v>0</v>
      </c>
      <c r="CB64" s="7">
        <v>0</v>
      </c>
      <c r="CC64" s="7">
        <v>0</v>
      </c>
      <c r="CD64" s="7">
        <v>0</v>
      </c>
      <c r="CE64" s="7">
        <v>0</v>
      </c>
      <c r="CF64" s="7">
        <v>0</v>
      </c>
      <c r="CG64" s="7">
        <v>0</v>
      </c>
      <c r="CH64" s="7">
        <v>0</v>
      </c>
      <c r="CI64" s="1" t="s">
        <v>171</v>
      </c>
      <c r="CJ64" s="1"/>
      <c r="CK64" s="1"/>
      <c r="CL64" s="1"/>
      <c r="CM64" s="1"/>
      <c r="CN64" s="1"/>
      <c r="CO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D64" s="1"/>
      <c r="DE64" s="1"/>
      <c r="DG64" s="1"/>
      <c r="DH64" s="1"/>
      <c r="DI64" s="1"/>
      <c r="DJ64" s="1"/>
      <c r="DL64" s="1"/>
      <c r="DM64" s="1"/>
      <c r="DO64" s="1"/>
      <c r="DS64" s="1"/>
      <c r="DX64" s="1"/>
      <c r="DZ64" s="1"/>
      <c r="EA64" s="1"/>
      <c r="EE64" s="1"/>
      <c r="EM64" s="1"/>
      <c r="EN64" s="1"/>
      <c r="EO64" s="1"/>
      <c r="EQ64" s="1"/>
      <c r="ER64" s="1"/>
      <c r="ET64" s="1"/>
      <c r="EU64" s="1"/>
      <c r="EV64" s="1"/>
      <c r="EW64" s="1"/>
      <c r="EX64" s="1"/>
      <c r="FF64" s="1"/>
    </row>
    <row r="65" spans="1:162" x14ac:dyDescent="0.25">
      <c r="A65" s="6">
        <v>63</v>
      </c>
      <c r="B65" s="2" t="s">
        <v>238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  <c r="AM65" s="7">
        <v>0</v>
      </c>
      <c r="AN65" s="7">
        <v>0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8.0219480498644297E-6</v>
      </c>
      <c r="BM65" s="7">
        <v>0</v>
      </c>
      <c r="BN65" s="7">
        <v>0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0</v>
      </c>
      <c r="BU65" s="7">
        <v>0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0</v>
      </c>
      <c r="CD65" s="7">
        <v>0</v>
      </c>
      <c r="CE65" s="7">
        <v>7.7124193088129807E-6</v>
      </c>
      <c r="CF65" s="7">
        <v>0</v>
      </c>
      <c r="CG65" s="7">
        <v>0</v>
      </c>
      <c r="CH65" s="7">
        <v>0</v>
      </c>
      <c r="CI65" s="1" t="s">
        <v>173</v>
      </c>
      <c r="CJ65" s="1"/>
      <c r="CK65" s="1"/>
      <c r="CL65" s="1"/>
      <c r="CM65" s="1"/>
      <c r="CN65" s="1"/>
      <c r="CO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D65" s="1"/>
      <c r="DE65" s="1"/>
      <c r="DG65" s="1"/>
      <c r="DH65" s="1"/>
      <c r="DI65" s="1"/>
      <c r="DJ65" s="1"/>
      <c r="DL65" s="1"/>
      <c r="DM65" s="1"/>
      <c r="DO65" s="1"/>
      <c r="DS65" s="1"/>
      <c r="DX65" s="1"/>
      <c r="DZ65" s="1"/>
      <c r="EA65" s="1"/>
      <c r="EE65" s="1"/>
      <c r="EM65" s="1"/>
      <c r="EN65" s="1"/>
      <c r="EO65" s="1"/>
      <c r="EQ65" s="1"/>
      <c r="ER65" s="1"/>
      <c r="ET65" s="1"/>
      <c r="EU65" s="1"/>
      <c r="EV65" s="1"/>
      <c r="EW65" s="1"/>
      <c r="EX65" s="1"/>
      <c r="FF65" s="1"/>
    </row>
    <row r="66" spans="1:162" x14ac:dyDescent="0.25">
      <c r="A66" s="6">
        <v>64</v>
      </c>
      <c r="B66" s="2" t="s">
        <v>239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9.6653843923372825E-6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7.0381396789200681E-6</v>
      </c>
      <c r="BJ66" s="7">
        <v>0</v>
      </c>
      <c r="BK66" s="7">
        <v>0</v>
      </c>
      <c r="BL66" s="7">
        <v>0</v>
      </c>
      <c r="BM66" s="7">
        <v>0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7">
        <v>0</v>
      </c>
      <c r="BX66" s="7">
        <v>0</v>
      </c>
      <c r="BY66" s="7">
        <v>0</v>
      </c>
      <c r="BZ66" s="7">
        <v>0</v>
      </c>
      <c r="CA66" s="7">
        <v>0</v>
      </c>
      <c r="CB66" s="7">
        <v>0</v>
      </c>
      <c r="CC66" s="7">
        <v>0</v>
      </c>
      <c r="CD66" s="7">
        <v>0</v>
      </c>
      <c r="CE66" s="7">
        <v>0</v>
      </c>
      <c r="CF66" s="7">
        <v>0</v>
      </c>
      <c r="CG66" s="7">
        <v>0</v>
      </c>
      <c r="CH66" s="7">
        <v>0</v>
      </c>
      <c r="CI66" s="1" t="s">
        <v>171</v>
      </c>
      <c r="CJ66" s="1"/>
      <c r="CK66" s="1"/>
      <c r="CL66" s="1"/>
      <c r="CM66" s="1"/>
      <c r="CN66" s="1"/>
      <c r="CO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D66" s="1"/>
      <c r="DE66" s="1"/>
      <c r="DG66" s="1"/>
      <c r="DH66" s="1"/>
      <c r="DI66" s="1"/>
      <c r="DJ66" s="1"/>
      <c r="DL66" s="1"/>
      <c r="DM66" s="1"/>
      <c r="DO66" s="1"/>
      <c r="DS66" s="1"/>
      <c r="DX66" s="1"/>
      <c r="DZ66" s="1"/>
      <c r="EA66" s="1"/>
      <c r="EE66" s="1"/>
      <c r="EM66" s="1"/>
      <c r="EN66" s="1"/>
      <c r="EO66" s="1"/>
      <c r="EQ66" s="1"/>
      <c r="ER66" s="1"/>
      <c r="ET66" s="1"/>
      <c r="EU66" s="1"/>
      <c r="EV66" s="1"/>
      <c r="EW66" s="1"/>
      <c r="EX66" s="1"/>
      <c r="FF66" s="1"/>
    </row>
    <row r="67" spans="1:162" x14ac:dyDescent="0.25">
      <c r="A67" s="6">
        <v>65</v>
      </c>
      <c r="B67" s="2" t="s">
        <v>240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7.5576078659582665E-6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7">
        <v>0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7">
        <v>0</v>
      </c>
      <c r="CG67" s="7">
        <v>0</v>
      </c>
      <c r="CH67" s="7">
        <v>0</v>
      </c>
      <c r="CI67" s="1" t="s">
        <v>241</v>
      </c>
      <c r="CJ67" s="1"/>
      <c r="CK67" s="1"/>
      <c r="CL67" s="1"/>
      <c r="CM67" s="1"/>
      <c r="CN67" s="1"/>
      <c r="CO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D67" s="1"/>
      <c r="DE67" s="1"/>
      <c r="DG67" s="1"/>
      <c r="DH67" s="1"/>
      <c r="DI67" s="1"/>
      <c r="DJ67" s="1"/>
      <c r="DL67" s="1"/>
      <c r="DM67" s="1"/>
      <c r="DO67" s="1"/>
      <c r="DS67" s="1"/>
      <c r="DX67" s="1"/>
      <c r="DZ67" s="1"/>
      <c r="EA67" s="1"/>
      <c r="EE67" s="1"/>
      <c r="EM67" s="1"/>
      <c r="EN67" s="1"/>
      <c r="EO67" s="1"/>
      <c r="EQ67" s="1"/>
      <c r="ER67" s="1"/>
      <c r="ET67" s="1"/>
      <c r="EU67" s="1"/>
      <c r="EV67" s="1"/>
      <c r="EW67" s="1"/>
      <c r="EX67" s="1"/>
      <c r="FF67" s="1"/>
    </row>
    <row r="68" spans="1:162" s="13" customFormat="1" x14ac:dyDescent="0.25">
      <c r="A68" s="10">
        <v>66</v>
      </c>
      <c r="B68" s="11" t="s">
        <v>242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6.8535868246646883E-6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3.3614575279841342E-5</v>
      </c>
      <c r="CI68" s="13" t="s">
        <v>171</v>
      </c>
    </row>
    <row r="72" spans="1:162" x14ac:dyDescent="0.25">
      <c r="A72" s="1" t="s">
        <v>244</v>
      </c>
      <c r="C72">
        <v>96006</v>
      </c>
      <c r="D72">
        <v>89802</v>
      </c>
      <c r="E72">
        <v>88191</v>
      </c>
      <c r="F72">
        <v>92502</v>
      </c>
      <c r="G72">
        <v>58175</v>
      </c>
      <c r="H72">
        <v>87287</v>
      </c>
      <c r="I72">
        <v>77599</v>
      </c>
      <c r="J72">
        <v>124189</v>
      </c>
      <c r="K72">
        <v>101420</v>
      </c>
      <c r="L72">
        <v>75388</v>
      </c>
      <c r="M72">
        <v>64842</v>
      </c>
      <c r="N72">
        <v>85934</v>
      </c>
      <c r="O72">
        <v>99551</v>
      </c>
      <c r="P72">
        <v>103462</v>
      </c>
      <c r="Q72">
        <v>97978</v>
      </c>
      <c r="R72">
        <v>216338</v>
      </c>
      <c r="S72">
        <v>46358</v>
      </c>
      <c r="T72">
        <v>41583</v>
      </c>
      <c r="U72">
        <v>21481</v>
      </c>
      <c r="V72">
        <v>32357</v>
      </c>
      <c r="W72">
        <v>78223</v>
      </c>
      <c r="X72">
        <v>289725</v>
      </c>
      <c r="Y72">
        <v>144525</v>
      </c>
      <c r="Z72">
        <v>106005</v>
      </c>
      <c r="AA72">
        <v>144101</v>
      </c>
      <c r="AB72">
        <v>53710</v>
      </c>
      <c r="AC72">
        <v>132317</v>
      </c>
      <c r="AD72">
        <v>168086</v>
      </c>
      <c r="AE72">
        <v>104691</v>
      </c>
      <c r="AF72">
        <v>65088</v>
      </c>
      <c r="AG72">
        <v>124956</v>
      </c>
      <c r="AH72">
        <v>89852</v>
      </c>
      <c r="AI72">
        <v>111720</v>
      </c>
      <c r="AJ72">
        <v>90508</v>
      </c>
      <c r="AK72">
        <v>93436</v>
      </c>
      <c r="AL72">
        <v>123947</v>
      </c>
      <c r="AM72">
        <v>155020</v>
      </c>
      <c r="AN72">
        <v>153691</v>
      </c>
      <c r="AO72">
        <v>154658</v>
      </c>
      <c r="AP72">
        <v>79672</v>
      </c>
      <c r="AQ72">
        <v>113282</v>
      </c>
      <c r="AR72">
        <v>109973</v>
      </c>
      <c r="AS72">
        <v>160047</v>
      </c>
      <c r="AT72">
        <v>96526</v>
      </c>
      <c r="AU72">
        <v>168259</v>
      </c>
      <c r="AV72">
        <v>169848</v>
      </c>
      <c r="AW72">
        <v>82489</v>
      </c>
      <c r="AX72">
        <v>83411</v>
      </c>
      <c r="AY72">
        <v>96195</v>
      </c>
      <c r="AZ72">
        <v>77841</v>
      </c>
      <c r="BA72">
        <v>67912</v>
      </c>
      <c r="BB72">
        <v>98992</v>
      </c>
      <c r="BC72">
        <v>97538</v>
      </c>
      <c r="BD72">
        <v>91201</v>
      </c>
      <c r="BE72">
        <v>62621</v>
      </c>
      <c r="BF72">
        <v>200043</v>
      </c>
      <c r="BG72">
        <v>89502</v>
      </c>
      <c r="BH72">
        <v>127642</v>
      </c>
      <c r="BI72">
        <v>142083</v>
      </c>
      <c r="BJ72">
        <v>142259</v>
      </c>
      <c r="BK72">
        <v>145909</v>
      </c>
      <c r="BL72">
        <v>124658</v>
      </c>
      <c r="BM72">
        <v>176728</v>
      </c>
      <c r="BN72">
        <v>121143</v>
      </c>
      <c r="BO72">
        <v>96701</v>
      </c>
      <c r="BP72">
        <v>141691</v>
      </c>
      <c r="BQ72">
        <v>79304</v>
      </c>
      <c r="BR72">
        <v>109394</v>
      </c>
      <c r="BS72">
        <v>236275</v>
      </c>
      <c r="BT72">
        <v>89576</v>
      </c>
      <c r="BU72">
        <v>61430</v>
      </c>
      <c r="BV72">
        <v>9646</v>
      </c>
      <c r="BW72">
        <v>169448</v>
      </c>
      <c r="BX72">
        <v>146733</v>
      </c>
      <c r="BY72">
        <v>93871</v>
      </c>
      <c r="BZ72">
        <v>139883</v>
      </c>
      <c r="CA72">
        <v>130572</v>
      </c>
      <c r="CB72">
        <v>135007</v>
      </c>
      <c r="CC72">
        <v>97372</v>
      </c>
      <c r="CD72">
        <v>83342</v>
      </c>
      <c r="CE72">
        <v>129661</v>
      </c>
      <c r="CF72">
        <v>138268</v>
      </c>
      <c r="CG72">
        <v>155793</v>
      </c>
      <c r="CH72">
        <v>29749</v>
      </c>
    </row>
    <row r="73" spans="1:162" x14ac:dyDescent="0.25">
      <c r="A73" s="1" t="s">
        <v>245</v>
      </c>
      <c r="C73">
        <v>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150</v>
      </c>
      <c r="Q73">
        <v>77</v>
      </c>
      <c r="R73">
        <v>0</v>
      </c>
      <c r="S73">
        <v>0</v>
      </c>
      <c r="T73">
        <v>0</v>
      </c>
      <c r="U73">
        <v>0</v>
      </c>
      <c r="V73">
        <v>2</v>
      </c>
      <c r="W73">
        <v>4</v>
      </c>
      <c r="X73">
        <v>0</v>
      </c>
      <c r="Y73">
        <v>2</v>
      </c>
      <c r="Z73">
        <v>1</v>
      </c>
      <c r="AA73">
        <v>4</v>
      </c>
      <c r="AB73">
        <v>6</v>
      </c>
      <c r="AC73">
        <v>16</v>
      </c>
      <c r="AD73">
        <v>0</v>
      </c>
      <c r="AE73">
        <v>0</v>
      </c>
      <c r="AF73">
        <v>0</v>
      </c>
      <c r="AG73">
        <v>9</v>
      </c>
      <c r="AH73">
        <v>34</v>
      </c>
      <c r="AI73">
        <v>24</v>
      </c>
      <c r="AJ73">
        <v>19</v>
      </c>
      <c r="AK73">
        <v>32</v>
      </c>
      <c r="AL73">
        <v>24</v>
      </c>
      <c r="AM73">
        <v>0</v>
      </c>
      <c r="AN73">
        <v>0</v>
      </c>
      <c r="AO73">
        <v>0</v>
      </c>
      <c r="AP73">
        <v>0</v>
      </c>
      <c r="AQ73">
        <v>2</v>
      </c>
      <c r="AR73">
        <v>4</v>
      </c>
      <c r="AS73">
        <v>26</v>
      </c>
      <c r="AT73">
        <v>32</v>
      </c>
      <c r="AU73">
        <v>10</v>
      </c>
      <c r="AV73">
        <v>0</v>
      </c>
      <c r="AW73">
        <v>0</v>
      </c>
      <c r="AX73">
        <v>0</v>
      </c>
      <c r="AY73">
        <v>0</v>
      </c>
      <c r="AZ73">
        <v>11</v>
      </c>
      <c r="BA73">
        <v>1</v>
      </c>
      <c r="BB73">
        <v>39</v>
      </c>
      <c r="BC73">
        <v>0</v>
      </c>
      <c r="BD73">
        <v>11</v>
      </c>
      <c r="BE73">
        <v>11</v>
      </c>
      <c r="BF73">
        <v>0</v>
      </c>
      <c r="BG73">
        <v>0</v>
      </c>
      <c r="BH73">
        <v>1</v>
      </c>
      <c r="BI73">
        <v>4</v>
      </c>
      <c r="BJ73">
        <v>81</v>
      </c>
      <c r="BK73">
        <v>122</v>
      </c>
      <c r="BL73">
        <v>332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1</v>
      </c>
      <c r="CB73">
        <v>4</v>
      </c>
      <c r="CC73">
        <v>11</v>
      </c>
      <c r="CD73">
        <v>9</v>
      </c>
      <c r="CE73">
        <v>52</v>
      </c>
      <c r="CF73">
        <v>6</v>
      </c>
      <c r="CG73">
        <v>83</v>
      </c>
      <c r="CH73">
        <v>8</v>
      </c>
    </row>
    <row r="74" spans="1:162" x14ac:dyDescent="0.25">
      <c r="A74" s="1" t="s">
        <v>246</v>
      </c>
      <c r="C74" s="9">
        <f>C73/C72*1000</f>
        <v>2.0832031331375123E-2</v>
      </c>
      <c r="D74" s="9">
        <f t="shared" ref="D74:BO74" si="0">D73/D72*1000</f>
        <v>0</v>
      </c>
      <c r="E74" s="9">
        <f t="shared" si="0"/>
        <v>0</v>
      </c>
      <c r="F74" s="9">
        <f t="shared" si="0"/>
        <v>0</v>
      </c>
      <c r="G74" s="9">
        <f t="shared" si="0"/>
        <v>0</v>
      </c>
      <c r="H74" s="9">
        <f t="shared" si="0"/>
        <v>0</v>
      </c>
      <c r="I74" s="9">
        <f t="shared" si="0"/>
        <v>0</v>
      </c>
      <c r="J74" s="9">
        <f t="shared" si="0"/>
        <v>0</v>
      </c>
      <c r="K74" s="9">
        <f t="shared" si="0"/>
        <v>0</v>
      </c>
      <c r="L74" s="9">
        <f t="shared" si="0"/>
        <v>0</v>
      </c>
      <c r="M74" s="9">
        <f t="shared" si="0"/>
        <v>0</v>
      </c>
      <c r="N74" s="9">
        <f t="shared" si="0"/>
        <v>0</v>
      </c>
      <c r="O74" s="9">
        <f t="shared" si="0"/>
        <v>0</v>
      </c>
      <c r="P74" s="9">
        <f t="shared" si="0"/>
        <v>1.4498076588505926</v>
      </c>
      <c r="Q74" s="9">
        <f t="shared" si="0"/>
        <v>0.78589071015942358</v>
      </c>
      <c r="R74" s="9">
        <f t="shared" si="0"/>
        <v>0</v>
      </c>
      <c r="S74" s="9">
        <f t="shared" si="0"/>
        <v>0</v>
      </c>
      <c r="T74" s="9">
        <f t="shared" si="0"/>
        <v>0</v>
      </c>
      <c r="U74" s="9">
        <f t="shared" si="0"/>
        <v>0</v>
      </c>
      <c r="V74" s="9">
        <f t="shared" si="0"/>
        <v>6.1810427419105606E-2</v>
      </c>
      <c r="W74" s="9">
        <f t="shared" si="0"/>
        <v>5.1135855183258125E-2</v>
      </c>
      <c r="X74" s="9">
        <f t="shared" si="0"/>
        <v>0</v>
      </c>
      <c r="Y74" s="9">
        <f t="shared" si="0"/>
        <v>1.3838436256702993E-2</v>
      </c>
      <c r="Z74" s="9">
        <f t="shared" si="0"/>
        <v>9.433517286920429E-3</v>
      </c>
      <c r="AA74" s="9">
        <f t="shared" si="0"/>
        <v>2.7758308408685574E-2</v>
      </c>
      <c r="AB74" s="9">
        <f t="shared" si="0"/>
        <v>0.11171104077452988</v>
      </c>
      <c r="AC74" s="9">
        <f t="shared" si="0"/>
        <v>0.12092172585533226</v>
      </c>
      <c r="AD74" s="9">
        <f t="shared" si="0"/>
        <v>0</v>
      </c>
      <c r="AE74" s="9">
        <f t="shared" si="0"/>
        <v>0</v>
      </c>
      <c r="AF74" s="9">
        <f t="shared" si="0"/>
        <v>0</v>
      </c>
      <c r="AG74" s="9">
        <f t="shared" si="0"/>
        <v>7.2025352924229333E-2</v>
      </c>
      <c r="AH74" s="9">
        <f t="shared" si="0"/>
        <v>0.378400035614121</v>
      </c>
      <c r="AI74" s="9">
        <f t="shared" si="0"/>
        <v>0.21482277121374865</v>
      </c>
      <c r="AJ74" s="9">
        <f t="shared" si="0"/>
        <v>0.20992619436955848</v>
      </c>
      <c r="AK74" s="9">
        <f t="shared" si="0"/>
        <v>0.34248041440130139</v>
      </c>
      <c r="AL74" s="9">
        <f t="shared" si="0"/>
        <v>0.1936311487974699</v>
      </c>
      <c r="AM74" s="9">
        <f t="shared" si="0"/>
        <v>0</v>
      </c>
      <c r="AN74" s="9">
        <f t="shared" si="0"/>
        <v>0</v>
      </c>
      <c r="AO74" s="9">
        <f t="shared" si="0"/>
        <v>0</v>
      </c>
      <c r="AP74" s="9">
        <f t="shared" si="0"/>
        <v>0</v>
      </c>
      <c r="AQ74" s="9">
        <f t="shared" si="0"/>
        <v>1.7655055525149625E-2</v>
      </c>
      <c r="AR74" s="9">
        <f t="shared" si="0"/>
        <v>3.6372564174842914E-2</v>
      </c>
      <c r="AS74" s="9">
        <f t="shared" si="0"/>
        <v>0.16245227964285491</v>
      </c>
      <c r="AT74" s="9">
        <f t="shared" si="0"/>
        <v>0.33151689700184406</v>
      </c>
      <c r="AU74" s="9">
        <f t="shared" si="0"/>
        <v>5.9432184905413674E-2</v>
      </c>
      <c r="AV74" s="9">
        <f t="shared" si="0"/>
        <v>0</v>
      </c>
      <c r="AW74" s="9">
        <f t="shared" si="0"/>
        <v>0</v>
      </c>
      <c r="AX74" s="9">
        <f t="shared" si="0"/>
        <v>0</v>
      </c>
      <c r="AY74" s="9">
        <f t="shared" si="0"/>
        <v>0</v>
      </c>
      <c r="AZ74" s="9">
        <f t="shared" si="0"/>
        <v>0.1413137035752367</v>
      </c>
      <c r="BA74" s="9">
        <f t="shared" si="0"/>
        <v>1.4724938155259748E-2</v>
      </c>
      <c r="BB74" s="9">
        <f t="shared" si="0"/>
        <v>0.39397122999838369</v>
      </c>
      <c r="BC74" s="9">
        <f t="shared" si="0"/>
        <v>0</v>
      </c>
      <c r="BD74" s="9">
        <f t="shared" si="0"/>
        <v>0.12061271257990593</v>
      </c>
      <c r="BE74" s="9">
        <f t="shared" si="0"/>
        <v>0.17565992239025247</v>
      </c>
      <c r="BF74" s="9">
        <f t="shared" si="0"/>
        <v>0</v>
      </c>
      <c r="BG74" s="9">
        <f t="shared" si="0"/>
        <v>0</v>
      </c>
      <c r="BH74" s="9">
        <f t="shared" si="0"/>
        <v>7.8344118707008668E-3</v>
      </c>
      <c r="BI74" s="9">
        <f t="shared" si="0"/>
        <v>2.8152558715680273E-2</v>
      </c>
      <c r="BJ74" s="9">
        <f t="shared" si="0"/>
        <v>0.56938401085344337</v>
      </c>
      <c r="BK74" s="9">
        <f t="shared" si="0"/>
        <v>0.83613759260909193</v>
      </c>
      <c r="BL74" s="9">
        <f t="shared" si="0"/>
        <v>2.6632867525549906</v>
      </c>
      <c r="BM74" s="9">
        <f t="shared" si="0"/>
        <v>0</v>
      </c>
      <c r="BN74" s="9">
        <f t="shared" si="0"/>
        <v>0</v>
      </c>
      <c r="BO74" s="9">
        <f t="shared" si="0"/>
        <v>0</v>
      </c>
      <c r="BP74" s="9">
        <f t="shared" ref="BP74:CH74" si="1">BP73/BP72*1000</f>
        <v>0</v>
      </c>
      <c r="BQ74" s="9">
        <f t="shared" si="1"/>
        <v>0</v>
      </c>
      <c r="BR74" s="9">
        <f t="shared" si="1"/>
        <v>0</v>
      </c>
      <c r="BS74" s="9">
        <f t="shared" si="1"/>
        <v>0</v>
      </c>
      <c r="BT74" s="9">
        <f t="shared" si="1"/>
        <v>0</v>
      </c>
      <c r="BU74" s="9">
        <f t="shared" si="1"/>
        <v>0</v>
      </c>
      <c r="BV74" s="9">
        <f t="shared" si="1"/>
        <v>0</v>
      </c>
      <c r="BW74" s="9">
        <f t="shared" si="1"/>
        <v>0</v>
      </c>
      <c r="BX74" s="9">
        <f t="shared" si="1"/>
        <v>0</v>
      </c>
      <c r="BY74" s="9">
        <f t="shared" si="1"/>
        <v>0</v>
      </c>
      <c r="BZ74" s="9">
        <f t="shared" si="1"/>
        <v>0</v>
      </c>
      <c r="CA74" s="9">
        <f t="shared" si="1"/>
        <v>7.6586098091474429E-3</v>
      </c>
      <c r="CB74" s="9">
        <f t="shared" si="1"/>
        <v>2.9628093358122172E-2</v>
      </c>
      <c r="CC74" s="9">
        <f t="shared" si="1"/>
        <v>0.11296882060551289</v>
      </c>
      <c r="CD74" s="9">
        <f t="shared" si="1"/>
        <v>0.10798876916800654</v>
      </c>
      <c r="CE74" s="9">
        <f t="shared" si="1"/>
        <v>0.40104580405827506</v>
      </c>
      <c r="CF74" s="9">
        <f t="shared" si="1"/>
        <v>4.3393988486128389E-2</v>
      </c>
      <c r="CG74" s="9">
        <f t="shared" si="1"/>
        <v>0.53275821121616507</v>
      </c>
      <c r="CH74" s="9">
        <f t="shared" si="1"/>
        <v>0.26891660223873076</v>
      </c>
    </row>
  </sheetData>
  <conditionalFormatting sqref="C3:CH68">
    <cfRule type="cellIs" dxfId="13" priority="1" operator="greaterThan">
      <formula>0</formula>
    </cfRule>
    <cfRule type="cellIs" dxfId="12" priority="2" operator="greaterThan">
      <formula>0.0485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DC079-1D71-4C31-B09F-098E028FC1F0}">
  <dimension ref="A1:BF74"/>
  <sheetViews>
    <sheetView topLeftCell="A46" workbookViewId="0">
      <selection activeCell="C74" sqref="C74:BE74"/>
    </sheetView>
  </sheetViews>
  <sheetFormatPr defaultRowHeight="15" x14ac:dyDescent="0.25"/>
  <cols>
    <col min="1" max="1" width="8.140625" style="8" bestFit="1" customWidth="1"/>
    <col min="2" max="2" width="14.85546875" style="2" bestFit="1" customWidth="1"/>
    <col min="3" max="6" width="18" style="8" bestFit="1" customWidth="1"/>
    <col min="7" max="9" width="18" bestFit="1" customWidth="1"/>
    <col min="10" max="15" width="18" style="8" bestFit="1" customWidth="1"/>
    <col min="16" max="16" width="18" bestFit="1" customWidth="1"/>
    <col min="17" max="18" width="18" style="8" bestFit="1" customWidth="1"/>
    <col min="19" max="21" width="18" bestFit="1" customWidth="1"/>
    <col min="22" max="24" width="18" style="8" bestFit="1" customWidth="1"/>
    <col min="25" max="25" width="18" bestFit="1" customWidth="1"/>
    <col min="26" max="28" width="18" style="8" bestFit="1" customWidth="1"/>
    <col min="29" max="32" width="18" bestFit="1" customWidth="1"/>
    <col min="33" max="33" width="18" style="8" bestFit="1" customWidth="1"/>
    <col min="34" max="34" width="18" bestFit="1" customWidth="1"/>
    <col min="35" max="35" width="18" style="8" bestFit="1" customWidth="1"/>
    <col min="36" max="46" width="18" bestFit="1" customWidth="1"/>
    <col min="47" max="47" width="18" style="8" bestFit="1" customWidth="1"/>
    <col min="48" max="57" width="18" bestFit="1" customWidth="1"/>
  </cols>
  <sheetData>
    <row r="1" spans="1:58" x14ac:dyDescent="0.25">
      <c r="C1" s="3" t="s">
        <v>14</v>
      </c>
      <c r="D1" s="3" t="s">
        <v>75</v>
      </c>
      <c r="E1" s="3" t="s">
        <v>72</v>
      </c>
      <c r="F1" s="3" t="s">
        <v>79</v>
      </c>
      <c r="G1" s="3" t="s">
        <v>78</v>
      </c>
      <c r="H1" s="3" t="s">
        <v>46</v>
      </c>
      <c r="I1" s="3" t="s">
        <v>9</v>
      </c>
      <c r="J1" s="3" t="s">
        <v>26</v>
      </c>
      <c r="K1" s="3" t="s">
        <v>24</v>
      </c>
      <c r="L1" s="3" t="s">
        <v>12</v>
      </c>
      <c r="M1" s="3" t="s">
        <v>33</v>
      </c>
      <c r="N1" s="3" t="s">
        <v>0</v>
      </c>
      <c r="O1" s="3" t="s">
        <v>48</v>
      </c>
      <c r="P1" s="3" t="s">
        <v>1</v>
      </c>
      <c r="Q1" s="3" t="s">
        <v>17</v>
      </c>
      <c r="R1" s="3" t="s">
        <v>43</v>
      </c>
      <c r="S1" s="3" t="s">
        <v>243</v>
      </c>
      <c r="T1" s="3" t="s">
        <v>18</v>
      </c>
      <c r="U1" s="3" t="s">
        <v>23</v>
      </c>
      <c r="V1" s="3" t="s">
        <v>69</v>
      </c>
      <c r="W1" s="3" t="s">
        <v>3</v>
      </c>
      <c r="X1" s="3" t="s">
        <v>8</v>
      </c>
      <c r="Y1" s="3" t="s">
        <v>31</v>
      </c>
      <c r="Z1" s="3" t="s">
        <v>64</v>
      </c>
      <c r="AA1" s="3" t="s">
        <v>49</v>
      </c>
      <c r="AB1" s="3" t="s">
        <v>47</v>
      </c>
      <c r="AC1" s="3" t="s">
        <v>53</v>
      </c>
      <c r="AD1" s="3" t="s">
        <v>21</v>
      </c>
      <c r="AE1" s="3" t="s">
        <v>20</v>
      </c>
      <c r="AF1" s="3" t="s">
        <v>29</v>
      </c>
      <c r="AG1" s="3" t="s">
        <v>15</v>
      </c>
      <c r="AH1" s="3" t="s">
        <v>45</v>
      </c>
      <c r="AI1" s="3" t="s">
        <v>25</v>
      </c>
      <c r="AJ1" s="3" t="s">
        <v>77</v>
      </c>
      <c r="AK1" s="3" t="s">
        <v>52</v>
      </c>
      <c r="AL1" s="3" t="s">
        <v>55</v>
      </c>
      <c r="AM1" s="3" t="s">
        <v>68</v>
      </c>
      <c r="AN1" s="3" t="s">
        <v>5</v>
      </c>
      <c r="AO1" s="3" t="s">
        <v>36</v>
      </c>
      <c r="AP1" s="3" t="s">
        <v>56</v>
      </c>
      <c r="AQ1" s="3" t="s">
        <v>57</v>
      </c>
      <c r="AR1" s="3" t="s">
        <v>73</v>
      </c>
      <c r="AS1" s="3" t="s">
        <v>16</v>
      </c>
      <c r="AT1" s="3" t="s">
        <v>37</v>
      </c>
      <c r="AU1" s="3" t="s">
        <v>13</v>
      </c>
      <c r="AV1" s="3" t="s">
        <v>80</v>
      </c>
      <c r="AW1" s="3" t="s">
        <v>28</v>
      </c>
      <c r="AX1" s="3" t="s">
        <v>38</v>
      </c>
      <c r="AY1" s="3" t="s">
        <v>59</v>
      </c>
      <c r="AZ1" s="3" t="s">
        <v>42</v>
      </c>
      <c r="BA1" s="3" t="s">
        <v>81</v>
      </c>
      <c r="BB1" s="3" t="s">
        <v>51</v>
      </c>
      <c r="BC1" s="3" t="s">
        <v>11</v>
      </c>
      <c r="BD1" s="3" t="s">
        <v>10</v>
      </c>
      <c r="BE1" s="3" t="s">
        <v>82</v>
      </c>
      <c r="BF1" s="8"/>
    </row>
    <row r="2" spans="1:58" ht="15.75" thickBot="1" x14ac:dyDescent="0.3">
      <c r="A2" s="4" t="s">
        <v>83</v>
      </c>
      <c r="B2" s="5" t="s">
        <v>84</v>
      </c>
      <c r="C2" s="4" t="s">
        <v>100</v>
      </c>
      <c r="D2" s="4" t="s">
        <v>161</v>
      </c>
      <c r="E2" s="4" t="s">
        <v>158</v>
      </c>
      <c r="F2" s="4" t="s">
        <v>165</v>
      </c>
      <c r="G2" s="4" t="s">
        <v>164</v>
      </c>
      <c r="H2" s="4" t="s">
        <v>132</v>
      </c>
      <c r="I2" s="4" t="s">
        <v>94</v>
      </c>
      <c r="J2" s="4" t="s">
        <v>112</v>
      </c>
      <c r="K2" s="4" t="s">
        <v>110</v>
      </c>
      <c r="L2" s="4" t="s">
        <v>98</v>
      </c>
      <c r="M2" s="4" t="s">
        <v>119</v>
      </c>
      <c r="N2" s="4" t="s">
        <v>85</v>
      </c>
      <c r="O2" s="4" t="s">
        <v>134</v>
      </c>
      <c r="P2" s="4" t="s">
        <v>86</v>
      </c>
      <c r="Q2" s="4" t="s">
        <v>103</v>
      </c>
      <c r="R2" s="4" t="s">
        <v>129</v>
      </c>
      <c r="S2" s="4" t="s">
        <v>97</v>
      </c>
      <c r="T2" s="4" t="s">
        <v>104</v>
      </c>
      <c r="U2" s="4" t="s">
        <v>109</v>
      </c>
      <c r="V2" s="4" t="s">
        <v>155</v>
      </c>
      <c r="W2" s="4" t="s">
        <v>88</v>
      </c>
      <c r="X2" s="4" t="s">
        <v>93</v>
      </c>
      <c r="Y2" s="4" t="s">
        <v>117</v>
      </c>
      <c r="Z2" s="4" t="s">
        <v>150</v>
      </c>
      <c r="AA2" s="4" t="s">
        <v>135</v>
      </c>
      <c r="AB2" s="4" t="s">
        <v>133</v>
      </c>
      <c r="AC2" s="4" t="s">
        <v>139</v>
      </c>
      <c r="AD2" s="4" t="s">
        <v>107</v>
      </c>
      <c r="AE2" s="4" t="s">
        <v>106</v>
      </c>
      <c r="AF2" s="4" t="s">
        <v>115</v>
      </c>
      <c r="AG2" s="4" t="s">
        <v>101</v>
      </c>
      <c r="AH2" s="4" t="s">
        <v>131</v>
      </c>
      <c r="AI2" s="4" t="s">
        <v>111</v>
      </c>
      <c r="AJ2" s="4" t="s">
        <v>163</v>
      </c>
      <c r="AK2" s="4" t="s">
        <v>138</v>
      </c>
      <c r="AL2" s="4" t="s">
        <v>141</v>
      </c>
      <c r="AM2" s="4" t="s">
        <v>154</v>
      </c>
      <c r="AN2" s="4" t="s">
        <v>90</v>
      </c>
      <c r="AO2" s="4" t="s">
        <v>122</v>
      </c>
      <c r="AP2" s="4" t="s">
        <v>142</v>
      </c>
      <c r="AQ2" s="4" t="s">
        <v>143</v>
      </c>
      <c r="AR2" s="4" t="s">
        <v>159</v>
      </c>
      <c r="AS2" s="4" t="s">
        <v>102</v>
      </c>
      <c r="AT2" s="4" t="s">
        <v>123</v>
      </c>
      <c r="AU2" s="4" t="s">
        <v>99</v>
      </c>
      <c r="AV2" s="4" t="s">
        <v>166</v>
      </c>
      <c r="AW2" s="4" t="s">
        <v>114</v>
      </c>
      <c r="AX2" s="4" t="s">
        <v>124</v>
      </c>
      <c r="AY2" s="4" t="s">
        <v>145</v>
      </c>
      <c r="AZ2" s="4" t="s">
        <v>128</v>
      </c>
      <c r="BA2" s="4" t="s">
        <v>167</v>
      </c>
      <c r="BB2" s="4" t="s">
        <v>137</v>
      </c>
      <c r="BC2" s="4" t="s">
        <v>96</v>
      </c>
      <c r="BD2" s="4" t="s">
        <v>95</v>
      </c>
      <c r="BE2" s="4" t="s">
        <v>168</v>
      </c>
      <c r="BF2" s="4" t="s">
        <v>169</v>
      </c>
    </row>
    <row r="3" spans="1:58" x14ac:dyDescent="0.25">
      <c r="A3" s="6">
        <v>1</v>
      </c>
      <c r="B3" s="2" t="s">
        <v>170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3.8351891387443593E-5</v>
      </c>
      <c r="I3" s="7">
        <v>0</v>
      </c>
      <c r="J3" s="7">
        <v>1.3838436256702992E-5</v>
      </c>
      <c r="K3" s="7">
        <v>0</v>
      </c>
      <c r="L3" s="7">
        <v>1.3879154204342787E-5</v>
      </c>
      <c r="M3" s="7">
        <v>5.5855520387264943E-5</v>
      </c>
      <c r="N3" s="7">
        <v>4.5345647195749602E-5</v>
      </c>
      <c r="O3" s="7">
        <v>0</v>
      </c>
      <c r="P3" s="7">
        <v>0</v>
      </c>
      <c r="Q3" s="7">
        <v>0</v>
      </c>
      <c r="R3" s="7">
        <v>2.4008450974743109E-5</v>
      </c>
      <c r="S3" s="7">
        <v>1.4468236655834038E-4</v>
      </c>
      <c r="T3" s="7">
        <v>7.1607590404582883E-5</v>
      </c>
      <c r="U3" s="7">
        <v>3.3146241216246078E-5</v>
      </c>
      <c r="V3" s="7">
        <v>1.3913266835052871E-4</v>
      </c>
      <c r="W3" s="7">
        <v>4.0339822666139557E-5</v>
      </c>
      <c r="X3" s="7">
        <v>0</v>
      </c>
      <c r="Y3" s="7">
        <v>0</v>
      </c>
      <c r="Z3" s="7">
        <v>0</v>
      </c>
      <c r="AA3" s="7">
        <v>0</v>
      </c>
      <c r="AB3" s="7">
        <v>8.827527762574813E-6</v>
      </c>
      <c r="AC3" s="7">
        <v>0</v>
      </c>
      <c r="AD3" s="7">
        <v>4.9985316813186128E-5</v>
      </c>
      <c r="AE3" s="7">
        <v>6.2159418187845761E-5</v>
      </c>
      <c r="AF3" s="7">
        <v>1.1886436981082735E-5</v>
      </c>
      <c r="AG3" s="7">
        <v>0</v>
      </c>
      <c r="AH3" s="7">
        <v>0</v>
      </c>
      <c r="AI3" s="7">
        <v>7.8344118707008664E-6</v>
      </c>
      <c r="AJ3" s="7">
        <v>1.4076279357840136E-5</v>
      </c>
      <c r="AK3" s="7">
        <v>2.8820672154310098E-4</v>
      </c>
      <c r="AL3" s="7">
        <v>3.4267934123323441E-4</v>
      </c>
      <c r="AM3" s="7">
        <v>1.0348312984325113E-3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7">
        <v>0</v>
      </c>
      <c r="AV3" s="7">
        <v>0</v>
      </c>
      <c r="AW3" s="7">
        <v>0</v>
      </c>
      <c r="AX3" s="7">
        <v>0</v>
      </c>
      <c r="AY3" s="7">
        <v>1.4814046679061086E-5</v>
      </c>
      <c r="AZ3" s="7">
        <v>5.1349463911596765E-5</v>
      </c>
      <c r="BA3" s="7">
        <v>3.5996256389335509E-5</v>
      </c>
      <c r="BB3" s="7">
        <v>9.2549031705755776E-5</v>
      </c>
      <c r="BC3" s="7">
        <v>1.4464662828709463E-5</v>
      </c>
      <c r="BD3" s="7">
        <v>2.9526358693907941E-4</v>
      </c>
      <c r="BE3" s="7">
        <v>1.3445830111936537E-4</v>
      </c>
      <c r="BF3" s="8" t="s">
        <v>171</v>
      </c>
    </row>
    <row r="4" spans="1:58" x14ac:dyDescent="0.25">
      <c r="A4" s="6">
        <v>2</v>
      </c>
      <c r="B4" s="2" t="s">
        <v>172</v>
      </c>
      <c r="C4" s="7">
        <v>0</v>
      </c>
      <c r="D4" s="7">
        <v>0</v>
      </c>
      <c r="E4" s="7">
        <v>0</v>
      </c>
      <c r="F4" s="7">
        <v>0</v>
      </c>
      <c r="G4" s="7">
        <v>6.1810427419105608E-5</v>
      </c>
      <c r="H4" s="7">
        <v>0</v>
      </c>
      <c r="I4" s="7">
        <v>0</v>
      </c>
      <c r="J4" s="7">
        <v>0</v>
      </c>
      <c r="K4" s="7">
        <v>0</v>
      </c>
      <c r="L4" s="7">
        <v>1.3879154204342787E-5</v>
      </c>
      <c r="M4" s="7">
        <v>0</v>
      </c>
      <c r="N4" s="7">
        <v>3.0230431463833066E-5</v>
      </c>
      <c r="O4" s="7">
        <v>0</v>
      </c>
      <c r="P4" s="7">
        <v>0</v>
      </c>
      <c r="Q4" s="7">
        <v>0</v>
      </c>
      <c r="R4" s="7">
        <v>3.2011267966324147E-5</v>
      </c>
      <c r="S4" s="7">
        <v>4.451765124872012E-5</v>
      </c>
      <c r="T4" s="7">
        <v>6.2656641604010024E-5</v>
      </c>
      <c r="U4" s="7">
        <v>6.6292482432492157E-5</v>
      </c>
      <c r="V4" s="7">
        <v>4.2810051800162675E-5</v>
      </c>
      <c r="W4" s="7">
        <v>2.4203893599683736E-5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1.8744493804944799E-5</v>
      </c>
      <c r="AE4" s="7">
        <v>6.2159418187845761E-5</v>
      </c>
      <c r="AF4" s="7">
        <v>1.1886436981082735E-5</v>
      </c>
      <c r="AG4" s="7">
        <v>0</v>
      </c>
      <c r="AH4" s="7">
        <v>0</v>
      </c>
      <c r="AI4" s="7">
        <v>0</v>
      </c>
      <c r="AJ4" s="7">
        <v>0</v>
      </c>
      <c r="AK4" s="7">
        <v>8.4353186793102724E-5</v>
      </c>
      <c r="AL4" s="7">
        <v>1.6448608379195253E-4</v>
      </c>
      <c r="AM4" s="7">
        <v>5.294485712910523E-4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7">
        <v>0</v>
      </c>
      <c r="AV4" s="7">
        <v>0</v>
      </c>
      <c r="AW4" s="7">
        <v>0</v>
      </c>
      <c r="AX4" s="7">
        <v>7.6586098091474432E-6</v>
      </c>
      <c r="AY4" s="7">
        <v>7.4070233395305429E-6</v>
      </c>
      <c r="AZ4" s="7">
        <v>1.0269892782319352E-5</v>
      </c>
      <c r="BA4" s="7">
        <v>2.3997504259557007E-5</v>
      </c>
      <c r="BB4" s="7">
        <v>3.0849677235251923E-5</v>
      </c>
      <c r="BC4" s="7">
        <v>1.4464662828709463E-5</v>
      </c>
      <c r="BD4" s="7">
        <v>3.8512641774662534E-5</v>
      </c>
      <c r="BE4" s="7">
        <v>3.3614575279841342E-5</v>
      </c>
      <c r="BF4" s="8" t="s">
        <v>173</v>
      </c>
    </row>
    <row r="5" spans="1:58" x14ac:dyDescent="0.25">
      <c r="A5" s="6">
        <v>3</v>
      </c>
      <c r="B5" s="2" t="s">
        <v>174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7.5576078659582665E-6</v>
      </c>
      <c r="O5" s="7">
        <v>0</v>
      </c>
      <c r="P5" s="7">
        <v>0</v>
      </c>
      <c r="Q5" s="7">
        <v>0</v>
      </c>
      <c r="R5" s="7">
        <v>8.0028169915810368E-6</v>
      </c>
      <c r="S5" s="7">
        <v>2.225882562436006E-5</v>
      </c>
      <c r="T5" s="7">
        <v>8.9509488005728604E-6</v>
      </c>
      <c r="U5" s="7">
        <v>1.1048747072082026E-5</v>
      </c>
      <c r="V5" s="7">
        <v>5.3512564750203347E-5</v>
      </c>
      <c r="W5" s="7">
        <v>7.2611680799051207E-5</v>
      </c>
      <c r="X5" s="7">
        <v>0</v>
      </c>
      <c r="Y5" s="7">
        <v>0</v>
      </c>
      <c r="Z5" s="7">
        <v>0</v>
      </c>
      <c r="AA5" s="7">
        <v>0</v>
      </c>
      <c r="AB5" s="7">
        <v>8.827527762574813E-6</v>
      </c>
      <c r="AC5" s="7">
        <v>1.8186282087421457E-5</v>
      </c>
      <c r="AD5" s="7">
        <v>4.373715221153786E-5</v>
      </c>
      <c r="AE5" s="7">
        <v>7.2519321219153383E-5</v>
      </c>
      <c r="AF5" s="7">
        <v>1.7829655471624103E-5</v>
      </c>
      <c r="AG5" s="7">
        <v>0</v>
      </c>
      <c r="AH5" s="7">
        <v>0</v>
      </c>
      <c r="AI5" s="7">
        <v>0</v>
      </c>
      <c r="AJ5" s="7">
        <v>0</v>
      </c>
      <c r="AK5" s="7">
        <v>4.2176593396551362E-5</v>
      </c>
      <c r="AL5" s="7">
        <v>2.0560760473994066E-5</v>
      </c>
      <c r="AM5" s="7">
        <v>3.5296571419403486E-4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7">
        <v>0</v>
      </c>
      <c r="AV5" s="7">
        <v>0</v>
      </c>
      <c r="AW5" s="7">
        <v>0</v>
      </c>
      <c r="AX5" s="7">
        <v>0</v>
      </c>
      <c r="AY5" s="7">
        <v>0</v>
      </c>
      <c r="AZ5" s="7">
        <v>0</v>
      </c>
      <c r="BA5" s="7">
        <v>2.3997504259557007E-5</v>
      </c>
      <c r="BB5" s="7">
        <v>6.9411773779316828E-5</v>
      </c>
      <c r="BC5" s="7">
        <v>0</v>
      </c>
      <c r="BD5" s="7">
        <v>8.9862830807545916E-5</v>
      </c>
      <c r="BE5" s="7">
        <v>3.3614575279841342E-5</v>
      </c>
      <c r="BF5" s="8" t="s">
        <v>171</v>
      </c>
    </row>
    <row r="6" spans="1:58" x14ac:dyDescent="0.25">
      <c r="A6" s="6">
        <v>4</v>
      </c>
      <c r="B6" s="2" t="s">
        <v>175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9.433517286920429E-6</v>
      </c>
      <c r="L6" s="7">
        <v>0</v>
      </c>
      <c r="M6" s="7">
        <v>1.861850679575498E-5</v>
      </c>
      <c r="N6" s="7">
        <v>0</v>
      </c>
      <c r="O6" s="7">
        <v>0</v>
      </c>
      <c r="P6" s="7">
        <v>0</v>
      </c>
      <c r="Q6" s="7">
        <v>0</v>
      </c>
      <c r="R6" s="7">
        <v>8.0028169915810368E-6</v>
      </c>
      <c r="S6" s="7">
        <v>5.5647064060900144E-5</v>
      </c>
      <c r="T6" s="7">
        <v>8.9509488005728604E-6</v>
      </c>
      <c r="U6" s="7">
        <v>0</v>
      </c>
      <c r="V6" s="7">
        <v>1.0702512950040669E-5</v>
      </c>
      <c r="W6" s="7">
        <v>8.0679645332279125E-6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9.0931410437107286E-6</v>
      </c>
      <c r="AD6" s="7">
        <v>3.7488987609889598E-5</v>
      </c>
      <c r="AE6" s="7">
        <v>5.1799515156538132E-5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2.1088296698275681E-5</v>
      </c>
      <c r="AL6" s="7">
        <v>8.2243041895976263E-5</v>
      </c>
      <c r="AM6" s="7">
        <v>8.8241428548508716E-5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4.6274515852877888E-5</v>
      </c>
      <c r="BC6" s="7">
        <v>7.2323314143547315E-6</v>
      </c>
      <c r="BD6" s="7">
        <v>5.77689626619938E-5</v>
      </c>
      <c r="BE6" s="7">
        <v>0</v>
      </c>
      <c r="BF6" s="8" t="s">
        <v>176</v>
      </c>
    </row>
    <row r="7" spans="1:58" x14ac:dyDescent="0.25">
      <c r="A7" s="6">
        <v>5</v>
      </c>
      <c r="B7" s="2" t="s">
        <v>177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7">
        <v>0</v>
      </c>
      <c r="AZ7" s="7">
        <v>0</v>
      </c>
      <c r="BA7" s="7">
        <v>0</v>
      </c>
      <c r="BB7" s="7">
        <v>0</v>
      </c>
      <c r="BC7" s="7">
        <v>0</v>
      </c>
      <c r="BD7" s="7">
        <v>0</v>
      </c>
      <c r="BE7" s="7">
        <v>0</v>
      </c>
      <c r="BF7" s="8" t="s">
        <v>176</v>
      </c>
    </row>
    <row r="8" spans="1:58" x14ac:dyDescent="0.25">
      <c r="A8" s="6">
        <v>6</v>
      </c>
      <c r="B8" s="2" t="s">
        <v>178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1.112941281218003E-5</v>
      </c>
      <c r="T8" s="7">
        <v>2.6852846401718583E-5</v>
      </c>
      <c r="U8" s="7">
        <v>1.1048747072082026E-5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6.2481646016482661E-6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7.0381396789200681E-6</v>
      </c>
      <c r="AK8" s="7">
        <v>7.0294322327585604E-6</v>
      </c>
      <c r="AL8" s="7">
        <v>1.3707173649329377E-5</v>
      </c>
      <c r="AM8" s="7">
        <v>2.4065844149593286E-5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1.1998752129778503E-5</v>
      </c>
      <c r="BB8" s="7">
        <v>3.0849677235251923E-5</v>
      </c>
      <c r="BC8" s="7">
        <v>0</v>
      </c>
      <c r="BD8" s="7">
        <v>1.2837547258220844E-5</v>
      </c>
      <c r="BE8" s="7">
        <v>0</v>
      </c>
      <c r="BF8" s="8" t="s">
        <v>179</v>
      </c>
    </row>
    <row r="9" spans="1:58" x14ac:dyDescent="0.25">
      <c r="A9" s="6">
        <v>7</v>
      </c>
      <c r="B9" s="2" t="s">
        <v>180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1.112941281218003E-5</v>
      </c>
      <c r="T9" s="7">
        <v>0</v>
      </c>
      <c r="U9" s="7">
        <v>2.2097494144164052E-5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1.0359903031307627E-5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7.0294322327585604E-6</v>
      </c>
      <c r="AL9" s="7">
        <v>1.3707173649329377E-5</v>
      </c>
      <c r="AM9" s="7">
        <v>8.021948049864429E-5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0</v>
      </c>
      <c r="BB9" s="7">
        <v>1.5424838617625961E-5</v>
      </c>
      <c r="BC9" s="7">
        <v>0</v>
      </c>
      <c r="BD9" s="7">
        <v>1.2837547258220844E-5</v>
      </c>
      <c r="BE9" s="7">
        <v>0</v>
      </c>
      <c r="BF9" s="8" t="s">
        <v>171</v>
      </c>
    </row>
    <row r="10" spans="1:58" x14ac:dyDescent="0.25">
      <c r="A10" s="6">
        <v>8</v>
      </c>
      <c r="B10" s="2" t="s">
        <v>181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1.112941281218003E-5</v>
      </c>
      <c r="T10" s="7">
        <v>8.9509488005728604E-6</v>
      </c>
      <c r="U10" s="7">
        <v>0</v>
      </c>
      <c r="V10" s="7">
        <v>3.210753885012201E-5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7.0294322327585604E-6</v>
      </c>
      <c r="AL10" s="7">
        <v>2.0560760473994066E-5</v>
      </c>
      <c r="AM10" s="7">
        <v>2.4065844149593286E-5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1.0269892782319352E-5</v>
      </c>
      <c r="BA10" s="7">
        <v>1.1998752129778503E-5</v>
      </c>
      <c r="BB10" s="7">
        <v>7.7124193088129807E-6</v>
      </c>
      <c r="BC10" s="7">
        <v>0</v>
      </c>
      <c r="BD10" s="7">
        <v>0</v>
      </c>
      <c r="BE10" s="7">
        <v>0</v>
      </c>
      <c r="BF10" s="8" t="s">
        <v>173</v>
      </c>
    </row>
    <row r="11" spans="1:58" x14ac:dyDescent="0.25">
      <c r="A11" s="6">
        <v>9</v>
      </c>
      <c r="B11" s="2" t="s">
        <v>182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1.0702512950040669E-5</v>
      </c>
      <c r="W11" s="7">
        <v>8.0679645332279125E-6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2.1088296698275681E-5</v>
      </c>
      <c r="AL11" s="7">
        <v>1.3707173649329377E-5</v>
      </c>
      <c r="AM11" s="7">
        <v>8.0219480498644297E-6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0</v>
      </c>
      <c r="AW11" s="7">
        <v>0</v>
      </c>
      <c r="AX11" s="7">
        <v>0</v>
      </c>
      <c r="AY11" s="7">
        <v>0</v>
      </c>
      <c r="AZ11" s="7">
        <v>0</v>
      </c>
      <c r="BA11" s="7">
        <v>0</v>
      </c>
      <c r="BB11" s="7">
        <v>7.7124193088129807E-6</v>
      </c>
      <c r="BC11" s="7">
        <v>0</v>
      </c>
      <c r="BD11" s="7">
        <v>6.418773629110422E-6</v>
      </c>
      <c r="BE11" s="7">
        <v>0</v>
      </c>
      <c r="BF11" s="8" t="s">
        <v>173</v>
      </c>
    </row>
    <row r="12" spans="1:58" x14ac:dyDescent="0.25">
      <c r="A12" s="6">
        <v>10</v>
      </c>
      <c r="B12" s="2" t="s">
        <v>183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7.5576078659582665E-6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1.1048747072082026E-5</v>
      </c>
      <c r="V12" s="7">
        <v>1.0702512950040669E-5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7.2197532448779864E-5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8" t="s">
        <v>171</v>
      </c>
    </row>
    <row r="13" spans="1:58" x14ac:dyDescent="0.25">
      <c r="A13" s="6">
        <v>11</v>
      </c>
      <c r="B13" s="2" t="s">
        <v>184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7.5576078659582665E-6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8.0679645332279125E-6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2.0719806062615255E-5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7.0294322327585604E-6</v>
      </c>
      <c r="AL13" s="7">
        <v>2.0560760473994066E-5</v>
      </c>
      <c r="AM13" s="7">
        <v>3.2087792199457719E-5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8" t="s">
        <v>173</v>
      </c>
    </row>
    <row r="14" spans="1:58" x14ac:dyDescent="0.25">
      <c r="A14" s="6">
        <v>12</v>
      </c>
      <c r="B14" s="2" t="s">
        <v>185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1.2783963795814531E-5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8.0679645332279125E-6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9.0931410437107286E-6</v>
      </c>
      <c r="AD14" s="7">
        <v>0</v>
      </c>
      <c r="AE14" s="7">
        <v>1.0359903031307627E-5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1.4058864465517121E-5</v>
      </c>
      <c r="AL14" s="7">
        <v>6.8535868246646883E-6</v>
      </c>
      <c r="AM14" s="7">
        <v>2.4065844149593286E-5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7">
        <v>0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0</v>
      </c>
      <c r="BD14" s="7">
        <v>0</v>
      </c>
      <c r="BE14" s="7">
        <v>0</v>
      </c>
      <c r="BF14" s="8" t="s">
        <v>171</v>
      </c>
    </row>
    <row r="15" spans="1:58" x14ac:dyDescent="0.25">
      <c r="A15" s="6">
        <v>13</v>
      </c>
      <c r="B15" s="2" t="s">
        <v>186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2.225882562436006E-5</v>
      </c>
      <c r="T15" s="7">
        <v>0</v>
      </c>
      <c r="U15" s="7">
        <v>1.1048747072082026E-5</v>
      </c>
      <c r="V15" s="7">
        <v>1.0702512950040669E-5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6.8535868246646883E-6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1.5424838617625961E-5</v>
      </c>
      <c r="BC15" s="7">
        <v>0</v>
      </c>
      <c r="BD15" s="7">
        <v>0</v>
      </c>
      <c r="BE15" s="7">
        <v>0</v>
      </c>
      <c r="BF15" s="8" t="s">
        <v>187</v>
      </c>
    </row>
    <row r="16" spans="1:58" x14ac:dyDescent="0.25">
      <c r="A16" s="6">
        <v>14</v>
      </c>
      <c r="B16" s="2" t="s">
        <v>188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8.9509488005728604E-6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3.2087792199457719E-5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8" t="s">
        <v>171</v>
      </c>
    </row>
    <row r="17" spans="1:58" x14ac:dyDescent="0.25">
      <c r="A17" s="6">
        <v>15</v>
      </c>
      <c r="B17" s="2" t="s">
        <v>189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8.9509488005728604E-6</v>
      </c>
      <c r="U17" s="7">
        <v>1.1048747072082026E-5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6.2481646016482661E-6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7.0294322327585604E-6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2.0539785564638703E-5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8" t="s">
        <v>171</v>
      </c>
    </row>
    <row r="18" spans="1:58" x14ac:dyDescent="0.25">
      <c r="A18" s="6">
        <v>16</v>
      </c>
      <c r="B18" s="2" t="s">
        <v>190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7.5576078659582665E-6</v>
      </c>
      <c r="O18" s="7">
        <v>0</v>
      </c>
      <c r="P18" s="7">
        <v>0</v>
      </c>
      <c r="Q18" s="7">
        <v>0</v>
      </c>
      <c r="R18" s="7">
        <v>0</v>
      </c>
      <c r="S18" s="7">
        <v>2.225882562436006E-5</v>
      </c>
      <c r="T18" s="7">
        <v>0</v>
      </c>
      <c r="U18" s="7">
        <v>0</v>
      </c>
      <c r="V18" s="7">
        <v>1.0702512950040669E-5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1.0269892782319352E-5</v>
      </c>
      <c r="BA18" s="7">
        <v>0</v>
      </c>
      <c r="BB18" s="7">
        <v>7.7124193088129807E-6</v>
      </c>
      <c r="BC18" s="7">
        <v>0</v>
      </c>
      <c r="BD18" s="7">
        <v>0</v>
      </c>
      <c r="BE18" s="7">
        <v>0</v>
      </c>
      <c r="BF18" s="8" t="s">
        <v>173</v>
      </c>
    </row>
    <row r="19" spans="1:58" x14ac:dyDescent="0.25">
      <c r="A19" s="6">
        <v>17</v>
      </c>
      <c r="B19" s="2" t="s">
        <v>191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1.6043896099728859E-5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7.7124193088129807E-6</v>
      </c>
      <c r="BC19" s="7">
        <v>0</v>
      </c>
      <c r="BD19" s="7">
        <v>0</v>
      </c>
      <c r="BE19" s="7">
        <v>0</v>
      </c>
      <c r="BF19" s="8" t="s">
        <v>171</v>
      </c>
    </row>
    <row r="20" spans="1:58" x14ac:dyDescent="0.25">
      <c r="A20" s="6">
        <v>18</v>
      </c>
      <c r="B20" s="2" t="s">
        <v>192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7.5576078659582665E-6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6.8535868246646883E-6</v>
      </c>
      <c r="AM20" s="7">
        <v>1.6043896099728859E-5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8" t="s">
        <v>173</v>
      </c>
    </row>
    <row r="21" spans="1:58" x14ac:dyDescent="0.25">
      <c r="A21" s="6">
        <v>19</v>
      </c>
      <c r="B21" s="2" t="s">
        <v>193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8" t="s">
        <v>171</v>
      </c>
    </row>
    <row r="22" spans="1:58" x14ac:dyDescent="0.25">
      <c r="A22" s="6">
        <v>20</v>
      </c>
      <c r="B22" s="2" t="s">
        <v>194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7.0294322327585604E-6</v>
      </c>
      <c r="AL22" s="7">
        <v>1.3707173649329377E-5</v>
      </c>
      <c r="AM22" s="7">
        <v>1.6043896099728859E-5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8" t="s">
        <v>171</v>
      </c>
    </row>
    <row r="23" spans="1:58" x14ac:dyDescent="0.25">
      <c r="A23" s="6">
        <v>21</v>
      </c>
      <c r="B23" s="2" t="s">
        <v>195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7.0294322327585604E-6</v>
      </c>
      <c r="AL23" s="7">
        <v>6.8535868246646883E-6</v>
      </c>
      <c r="AM23" s="7">
        <v>2.4065844149593286E-5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8" t="s">
        <v>171</v>
      </c>
    </row>
    <row r="24" spans="1:58" x14ac:dyDescent="0.25">
      <c r="A24" s="6">
        <v>22</v>
      </c>
      <c r="B24" s="2" t="s">
        <v>196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1.112941281218003E-5</v>
      </c>
      <c r="T24" s="7">
        <v>0</v>
      </c>
      <c r="U24" s="7">
        <v>1.1048747072082026E-5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7.0294322327585604E-6</v>
      </c>
      <c r="AL24" s="7">
        <v>0</v>
      </c>
      <c r="AM24" s="7">
        <v>8.0219480498644297E-6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8" t="s">
        <v>173</v>
      </c>
    </row>
    <row r="25" spans="1:58" x14ac:dyDescent="0.25">
      <c r="A25" s="6">
        <v>23</v>
      </c>
      <c r="B25" s="2" t="s">
        <v>197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2.1405025900081338E-5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6.8535868246646883E-6</v>
      </c>
      <c r="AM25" s="7">
        <v>8.0219480498644297E-6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8" t="s">
        <v>173</v>
      </c>
    </row>
    <row r="26" spans="1:58" x14ac:dyDescent="0.25">
      <c r="A26" s="6">
        <v>24</v>
      </c>
      <c r="B26" s="2" t="s">
        <v>198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6.8535868246646883E-6</v>
      </c>
      <c r="AM26" s="7">
        <v>2.4065844149593286E-5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8" t="s">
        <v>173</v>
      </c>
    </row>
    <row r="27" spans="1:58" x14ac:dyDescent="0.25">
      <c r="A27" s="6">
        <v>25</v>
      </c>
      <c r="B27" s="2" t="s">
        <v>199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1.112941281218003E-5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8.0219480498644297E-6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8" t="s">
        <v>179</v>
      </c>
    </row>
    <row r="28" spans="1:58" x14ac:dyDescent="0.25">
      <c r="A28" s="6">
        <v>26</v>
      </c>
      <c r="B28" s="2" t="s">
        <v>200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8.0679645332279125E-6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7.0294322327585604E-6</v>
      </c>
      <c r="AL28" s="7">
        <v>1.3707173649329377E-5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8" t="s">
        <v>201</v>
      </c>
    </row>
    <row r="29" spans="1:58" x14ac:dyDescent="0.25">
      <c r="A29" s="6">
        <v>27</v>
      </c>
      <c r="B29" s="2" t="s">
        <v>202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3.2087792199457719E-5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8" t="s">
        <v>171</v>
      </c>
    </row>
    <row r="30" spans="1:58" x14ac:dyDescent="0.25">
      <c r="A30" s="6">
        <v>28</v>
      </c>
      <c r="B30" s="2" t="s">
        <v>203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6.8535868246646883E-6</v>
      </c>
      <c r="AM30" s="7">
        <v>1.6043896099728859E-5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8" t="s">
        <v>171</v>
      </c>
    </row>
    <row r="31" spans="1:58" x14ac:dyDescent="0.25">
      <c r="A31" s="6">
        <v>29</v>
      </c>
      <c r="B31" s="2" t="s">
        <v>204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8.0679645332279125E-6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1.3707173649329377E-5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8" t="s">
        <v>187</v>
      </c>
    </row>
    <row r="32" spans="1:58" x14ac:dyDescent="0.25">
      <c r="A32" s="6">
        <v>30</v>
      </c>
      <c r="B32" s="2" t="s">
        <v>205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5.9432184905413676E-6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8.0219480498644297E-6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7.2323314143547315E-6</v>
      </c>
      <c r="BD32" s="7">
        <v>0</v>
      </c>
      <c r="BE32" s="7">
        <v>0</v>
      </c>
      <c r="BF32" s="8" t="s">
        <v>173</v>
      </c>
    </row>
    <row r="33" spans="1:58" x14ac:dyDescent="0.25">
      <c r="A33" s="6">
        <v>31</v>
      </c>
      <c r="B33" s="2" t="s">
        <v>206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6.8535868246646883E-6</v>
      </c>
      <c r="AM33" s="7">
        <v>1.6043896099728859E-5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8" t="s">
        <v>173</v>
      </c>
    </row>
    <row r="34" spans="1:58" x14ac:dyDescent="0.25">
      <c r="A34" s="6">
        <v>32</v>
      </c>
      <c r="B34" s="2" t="s">
        <v>207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1.0359903031307627E-5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7.7124193088129807E-6</v>
      </c>
      <c r="BC34" s="7">
        <v>0</v>
      </c>
      <c r="BD34" s="7">
        <v>0</v>
      </c>
      <c r="BE34" s="7">
        <v>3.3614575279841342E-5</v>
      </c>
      <c r="BF34" s="8" t="s">
        <v>176</v>
      </c>
    </row>
    <row r="35" spans="1:58" x14ac:dyDescent="0.25">
      <c r="A35" s="6">
        <v>33</v>
      </c>
      <c r="B35" s="2" t="s">
        <v>208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8" t="s">
        <v>176</v>
      </c>
    </row>
    <row r="36" spans="1:58" x14ac:dyDescent="0.25">
      <c r="A36" s="6">
        <v>34</v>
      </c>
      <c r="B36" s="2" t="s">
        <v>209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1.861850679575498E-5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8" t="s">
        <v>173</v>
      </c>
    </row>
    <row r="37" spans="1:58" x14ac:dyDescent="0.25">
      <c r="A37" s="6">
        <v>35</v>
      </c>
      <c r="B37" s="2" t="s">
        <v>210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1.6043896099728859E-5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8" t="s">
        <v>171</v>
      </c>
    </row>
    <row r="38" spans="1:58" x14ac:dyDescent="0.25">
      <c r="A38" s="6">
        <v>36</v>
      </c>
      <c r="B38" s="2" t="s">
        <v>211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1.1048747072082026E-5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7.0294322327585604E-6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1.0269892782319352E-5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8" t="s">
        <v>173</v>
      </c>
    </row>
    <row r="39" spans="1:58" x14ac:dyDescent="0.25">
      <c r="A39" s="6">
        <v>37</v>
      </c>
      <c r="B39" s="2" t="s">
        <v>212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1.0359903031307627E-5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1.6043896099728859E-5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8" t="s">
        <v>187</v>
      </c>
    </row>
    <row r="40" spans="1:58" x14ac:dyDescent="0.25">
      <c r="A40" s="6">
        <v>38</v>
      </c>
      <c r="B40" s="2" t="s">
        <v>213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7.0294322327585604E-6</v>
      </c>
      <c r="AL40" s="7">
        <v>6.8535868246646883E-6</v>
      </c>
      <c r="AM40" s="7">
        <v>8.0219480498644297E-6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8" t="s">
        <v>176</v>
      </c>
    </row>
    <row r="41" spans="1:58" x14ac:dyDescent="0.25">
      <c r="A41" s="6">
        <v>39</v>
      </c>
      <c r="B41" s="2" t="s">
        <v>214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6.8535868246646883E-6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7.7124193088129807E-6</v>
      </c>
      <c r="BC41" s="7">
        <v>0</v>
      </c>
      <c r="BD41" s="7">
        <v>6.418773629110422E-6</v>
      </c>
      <c r="BE41" s="7">
        <v>0</v>
      </c>
      <c r="BF41" s="8" t="s">
        <v>171</v>
      </c>
    </row>
    <row r="42" spans="1:58" x14ac:dyDescent="0.25">
      <c r="A42" s="6">
        <v>40</v>
      </c>
      <c r="B42" s="2" t="s">
        <v>215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8.0679645332279125E-6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1.5424838617625961E-5</v>
      </c>
      <c r="BC42" s="7">
        <v>0</v>
      </c>
      <c r="BD42" s="7">
        <v>0</v>
      </c>
      <c r="BE42" s="7">
        <v>0</v>
      </c>
      <c r="BF42" s="8" t="s">
        <v>173</v>
      </c>
    </row>
    <row r="43" spans="1:58" x14ac:dyDescent="0.25">
      <c r="A43" s="6">
        <v>41</v>
      </c>
      <c r="B43" s="2" t="s">
        <v>216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8.0219480498644297E-6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7.7124193088129807E-6</v>
      </c>
      <c r="BC43" s="7">
        <v>0</v>
      </c>
      <c r="BD43" s="7">
        <v>0</v>
      </c>
      <c r="BE43" s="7">
        <v>0</v>
      </c>
      <c r="BF43" s="8" t="s">
        <v>176</v>
      </c>
    </row>
    <row r="44" spans="1:58" x14ac:dyDescent="0.25">
      <c r="A44" s="6">
        <v>42</v>
      </c>
      <c r="B44" s="2" t="s">
        <v>217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1.6043896099728859E-5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8" t="s">
        <v>173</v>
      </c>
    </row>
    <row r="45" spans="1:58" x14ac:dyDescent="0.25">
      <c r="A45" s="6">
        <v>43</v>
      </c>
      <c r="B45" s="2" t="s">
        <v>218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8.0219480498644297E-6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7.4070233395305429E-6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8" t="s">
        <v>171</v>
      </c>
    </row>
    <row r="46" spans="1:58" x14ac:dyDescent="0.25">
      <c r="A46" s="6">
        <v>44</v>
      </c>
      <c r="B46" s="2" t="s">
        <v>219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1.861850679575498E-5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8" t="s">
        <v>173</v>
      </c>
    </row>
    <row r="47" spans="1:58" x14ac:dyDescent="0.25">
      <c r="A47" s="6">
        <v>45</v>
      </c>
      <c r="B47" s="2" t="s">
        <v>220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8" t="s">
        <v>171</v>
      </c>
    </row>
    <row r="48" spans="1:58" x14ac:dyDescent="0.25">
      <c r="A48" s="6">
        <v>46</v>
      </c>
      <c r="B48" s="2" t="s">
        <v>221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8.9509488005728604E-6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6.8535868246646883E-6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8" t="s">
        <v>171</v>
      </c>
    </row>
    <row r="49" spans="1:58" x14ac:dyDescent="0.25">
      <c r="A49" s="6">
        <v>47</v>
      </c>
      <c r="B49" s="2" t="s">
        <v>222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8.0219480498644297E-6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7.7124193088129807E-6</v>
      </c>
      <c r="BC49" s="7">
        <v>0</v>
      </c>
      <c r="BD49" s="7">
        <v>0</v>
      </c>
      <c r="BE49" s="7">
        <v>0</v>
      </c>
      <c r="BF49" s="8" t="s">
        <v>173</v>
      </c>
    </row>
    <row r="50" spans="1:58" x14ac:dyDescent="0.25">
      <c r="A50" s="6">
        <v>48</v>
      </c>
      <c r="B50" s="2" t="s">
        <v>223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2.0719806062615255E-5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8" t="s">
        <v>201</v>
      </c>
    </row>
    <row r="51" spans="1:58" x14ac:dyDescent="0.25">
      <c r="A51" s="6">
        <v>49</v>
      </c>
      <c r="B51" s="2" t="s">
        <v>224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7.7124193088129807E-6</v>
      </c>
      <c r="BC51" s="7">
        <v>0</v>
      </c>
      <c r="BD51" s="7">
        <v>0</v>
      </c>
      <c r="BE51" s="7">
        <v>0</v>
      </c>
      <c r="BF51" s="8" t="s">
        <v>171</v>
      </c>
    </row>
    <row r="52" spans="1:58" x14ac:dyDescent="0.25">
      <c r="A52" s="6">
        <v>50</v>
      </c>
      <c r="B52" s="2" t="s">
        <v>225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1.6043896099728859E-5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8" t="s">
        <v>171</v>
      </c>
    </row>
    <row r="53" spans="1:58" x14ac:dyDescent="0.25">
      <c r="A53" s="6">
        <v>51</v>
      </c>
      <c r="B53" s="2" t="s">
        <v>226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7.0294322327585604E-6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8" t="s">
        <v>173</v>
      </c>
    </row>
    <row r="54" spans="1:58" x14ac:dyDescent="0.25">
      <c r="A54" s="6">
        <v>52</v>
      </c>
      <c r="B54" s="2" t="s">
        <v>227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8.0219480498644297E-6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7.7124193088129807E-6</v>
      </c>
      <c r="BC54" s="7">
        <v>0</v>
      </c>
      <c r="BD54" s="7">
        <v>0</v>
      </c>
      <c r="BE54" s="7">
        <v>0</v>
      </c>
      <c r="BF54" s="8" t="s">
        <v>173</v>
      </c>
    </row>
    <row r="55" spans="1:58" x14ac:dyDescent="0.25">
      <c r="A55" s="6">
        <v>53</v>
      </c>
      <c r="B55" s="2" t="s">
        <v>228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1.1048747072082026E-5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8.0219480498644297E-6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8" t="s">
        <v>171</v>
      </c>
    </row>
    <row r="56" spans="1:58" x14ac:dyDescent="0.25">
      <c r="A56" s="6">
        <v>54</v>
      </c>
      <c r="B56" s="2" t="s">
        <v>229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7.0294322327585604E-6</v>
      </c>
      <c r="AL56" s="7">
        <v>0</v>
      </c>
      <c r="AM56" s="7">
        <v>8.0219480498644297E-6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8" t="s">
        <v>171</v>
      </c>
    </row>
    <row r="57" spans="1:58" x14ac:dyDescent="0.25">
      <c r="A57" s="6">
        <v>55</v>
      </c>
      <c r="B57" s="2" t="s">
        <v>230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6.418773629110422E-6</v>
      </c>
      <c r="BE57" s="7">
        <v>0</v>
      </c>
      <c r="BF57" s="8" t="s">
        <v>171</v>
      </c>
    </row>
    <row r="58" spans="1:58" x14ac:dyDescent="0.25">
      <c r="A58" s="6">
        <v>56</v>
      </c>
      <c r="B58" s="2" t="s">
        <v>231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1.112941281218003E-5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8.0219480498644297E-6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8" t="s">
        <v>171</v>
      </c>
    </row>
    <row r="59" spans="1:58" x14ac:dyDescent="0.25">
      <c r="A59" s="6">
        <v>57</v>
      </c>
      <c r="B59" s="2" t="s">
        <v>232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1.6043896099728859E-5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8" t="s">
        <v>173</v>
      </c>
    </row>
    <row r="60" spans="1:58" x14ac:dyDescent="0.25">
      <c r="A60" s="6">
        <v>58</v>
      </c>
      <c r="B60" s="2" t="s">
        <v>233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6.8535868246646883E-6</v>
      </c>
      <c r="AM60" s="7">
        <v>8.0219480498644297E-6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8" t="s">
        <v>173</v>
      </c>
    </row>
    <row r="61" spans="1:58" x14ac:dyDescent="0.25">
      <c r="A61" s="6">
        <v>59</v>
      </c>
      <c r="B61" s="2" t="s">
        <v>234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6.418773629110422E-6</v>
      </c>
      <c r="BE61" s="7">
        <v>0</v>
      </c>
      <c r="BF61" s="8" t="s">
        <v>173</v>
      </c>
    </row>
    <row r="62" spans="1:58" x14ac:dyDescent="0.25">
      <c r="A62" s="6">
        <v>60</v>
      </c>
      <c r="B62" s="2" t="s">
        <v>235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5.9432184905413676E-6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6.8535868246646883E-6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8" t="s">
        <v>173</v>
      </c>
    </row>
    <row r="63" spans="1:58" x14ac:dyDescent="0.25">
      <c r="A63" s="6">
        <v>61</v>
      </c>
      <c r="B63" s="2" t="s">
        <v>236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5.9432184905413676E-6</v>
      </c>
      <c r="AG63" s="7">
        <v>0</v>
      </c>
      <c r="AH63" s="7">
        <v>0</v>
      </c>
      <c r="AI63" s="7">
        <v>0</v>
      </c>
      <c r="AJ63" s="7">
        <v>0</v>
      </c>
      <c r="AK63" s="7">
        <v>7.0294322327585604E-6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8" t="s">
        <v>176</v>
      </c>
    </row>
    <row r="64" spans="1:58" x14ac:dyDescent="0.25">
      <c r="A64" s="6">
        <v>62</v>
      </c>
      <c r="B64" s="2" t="s">
        <v>237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6.8535868246646883E-6</v>
      </c>
      <c r="AM64" s="7">
        <v>8.0219480498644297E-6</v>
      </c>
      <c r="AN64" s="7">
        <v>0</v>
      </c>
      <c r="AO64" s="7">
        <v>0</v>
      </c>
      <c r="AP64" s="7">
        <v>0</v>
      </c>
      <c r="AQ64" s="7">
        <v>0</v>
      </c>
      <c r="AR64" s="7">
        <v>0</v>
      </c>
      <c r="AS64" s="7">
        <v>0</v>
      </c>
      <c r="AT64" s="7">
        <v>0</v>
      </c>
      <c r="AU64" s="7">
        <v>0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8" t="s">
        <v>171</v>
      </c>
    </row>
    <row r="65" spans="1:58" x14ac:dyDescent="0.25">
      <c r="A65" s="6">
        <v>63</v>
      </c>
      <c r="B65" s="2" t="s">
        <v>238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  <c r="AM65" s="7">
        <v>8.0219480498644297E-6</v>
      </c>
      <c r="AN65" s="7">
        <v>0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7.7124193088129807E-6</v>
      </c>
      <c r="BC65" s="7">
        <v>0</v>
      </c>
      <c r="BD65" s="7">
        <v>0</v>
      </c>
      <c r="BE65" s="7">
        <v>0</v>
      </c>
      <c r="BF65" s="8" t="s">
        <v>173</v>
      </c>
    </row>
    <row r="66" spans="1:58" x14ac:dyDescent="0.25">
      <c r="A66" s="6">
        <v>64</v>
      </c>
      <c r="B66" s="2" t="s">
        <v>239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7.0381396789200681E-6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8" t="s">
        <v>171</v>
      </c>
    </row>
    <row r="67" spans="1:58" x14ac:dyDescent="0.25">
      <c r="A67" s="6">
        <v>65</v>
      </c>
      <c r="B67" s="2" t="s">
        <v>240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7.5576078659582665E-6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8" t="s">
        <v>241</v>
      </c>
    </row>
    <row r="68" spans="1:58" x14ac:dyDescent="0.25">
      <c r="A68" s="6">
        <v>66</v>
      </c>
      <c r="B68" s="2" t="s">
        <v>242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6.8535868246646883E-6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3.3614575279841342E-5</v>
      </c>
      <c r="BF68" s="8" t="s">
        <v>171</v>
      </c>
    </row>
    <row r="72" spans="1:58" x14ac:dyDescent="0.25">
      <c r="A72" s="8" t="s">
        <v>244</v>
      </c>
      <c r="C72">
        <v>216338</v>
      </c>
      <c r="D72">
        <v>46358</v>
      </c>
      <c r="E72">
        <v>41583</v>
      </c>
      <c r="F72">
        <v>21481</v>
      </c>
      <c r="G72">
        <v>32357</v>
      </c>
      <c r="H72">
        <v>78223</v>
      </c>
      <c r="I72">
        <v>289725</v>
      </c>
      <c r="J72">
        <v>144525</v>
      </c>
      <c r="K72">
        <v>106005</v>
      </c>
      <c r="L72">
        <v>144101</v>
      </c>
      <c r="M72">
        <v>53710</v>
      </c>
      <c r="N72">
        <v>132317</v>
      </c>
      <c r="O72">
        <v>168086</v>
      </c>
      <c r="P72">
        <v>104691</v>
      </c>
      <c r="Q72">
        <v>65088</v>
      </c>
      <c r="R72">
        <v>124956</v>
      </c>
      <c r="S72">
        <v>89852</v>
      </c>
      <c r="T72">
        <v>111720</v>
      </c>
      <c r="U72">
        <v>90508</v>
      </c>
      <c r="V72">
        <v>93436</v>
      </c>
      <c r="W72">
        <v>123947</v>
      </c>
      <c r="X72">
        <v>155020</v>
      </c>
      <c r="Y72">
        <v>153691</v>
      </c>
      <c r="Z72">
        <v>154658</v>
      </c>
      <c r="AA72">
        <v>79672</v>
      </c>
      <c r="AB72">
        <v>113282</v>
      </c>
      <c r="AC72">
        <v>109973</v>
      </c>
      <c r="AD72">
        <v>160047</v>
      </c>
      <c r="AE72">
        <v>96526</v>
      </c>
      <c r="AF72">
        <v>168259</v>
      </c>
      <c r="AG72">
        <v>200043</v>
      </c>
      <c r="AH72">
        <v>89502</v>
      </c>
      <c r="AI72">
        <v>127642</v>
      </c>
      <c r="AJ72">
        <v>142083</v>
      </c>
      <c r="AK72">
        <v>142259</v>
      </c>
      <c r="AL72">
        <v>145909</v>
      </c>
      <c r="AM72">
        <v>124658</v>
      </c>
      <c r="AN72">
        <v>176728</v>
      </c>
      <c r="AO72">
        <v>121143</v>
      </c>
      <c r="AP72">
        <v>96701</v>
      </c>
      <c r="AQ72">
        <v>141691</v>
      </c>
      <c r="AR72">
        <v>79304</v>
      </c>
      <c r="AS72">
        <v>109394</v>
      </c>
      <c r="AT72">
        <v>169448</v>
      </c>
      <c r="AU72">
        <v>146733</v>
      </c>
      <c r="AV72">
        <v>93871</v>
      </c>
      <c r="AW72">
        <v>139883</v>
      </c>
      <c r="AX72">
        <v>130572</v>
      </c>
      <c r="AY72">
        <v>135007</v>
      </c>
      <c r="AZ72">
        <v>97372</v>
      </c>
      <c r="BA72">
        <v>83342</v>
      </c>
      <c r="BB72">
        <v>129661</v>
      </c>
      <c r="BC72">
        <v>138268</v>
      </c>
      <c r="BD72">
        <v>155793</v>
      </c>
      <c r="BE72">
        <v>29749</v>
      </c>
    </row>
    <row r="73" spans="1:58" x14ac:dyDescent="0.25">
      <c r="A73" s="8" t="s">
        <v>245</v>
      </c>
      <c r="C73">
        <v>0</v>
      </c>
      <c r="D73">
        <v>0</v>
      </c>
      <c r="E73">
        <v>0</v>
      </c>
      <c r="F73">
        <v>0</v>
      </c>
      <c r="G73">
        <v>2</v>
      </c>
      <c r="H73">
        <v>4</v>
      </c>
      <c r="I73">
        <v>0</v>
      </c>
      <c r="J73">
        <v>2</v>
      </c>
      <c r="K73">
        <v>1</v>
      </c>
      <c r="L73">
        <v>4</v>
      </c>
      <c r="M73">
        <v>6</v>
      </c>
      <c r="N73">
        <v>16</v>
      </c>
      <c r="O73">
        <v>0</v>
      </c>
      <c r="P73">
        <v>0</v>
      </c>
      <c r="Q73">
        <v>0</v>
      </c>
      <c r="R73">
        <v>9</v>
      </c>
      <c r="S73">
        <v>34</v>
      </c>
      <c r="T73">
        <v>24</v>
      </c>
      <c r="U73">
        <v>19</v>
      </c>
      <c r="V73">
        <v>32</v>
      </c>
      <c r="W73">
        <v>24</v>
      </c>
      <c r="X73">
        <v>0</v>
      </c>
      <c r="Y73">
        <v>0</v>
      </c>
      <c r="Z73">
        <v>0</v>
      </c>
      <c r="AA73">
        <v>0</v>
      </c>
      <c r="AB73">
        <v>2</v>
      </c>
      <c r="AC73">
        <v>4</v>
      </c>
      <c r="AD73">
        <v>26</v>
      </c>
      <c r="AE73">
        <v>32</v>
      </c>
      <c r="AF73">
        <v>10</v>
      </c>
      <c r="AG73">
        <v>0</v>
      </c>
      <c r="AH73">
        <v>0</v>
      </c>
      <c r="AI73">
        <v>1</v>
      </c>
      <c r="AJ73">
        <v>4</v>
      </c>
      <c r="AK73">
        <v>81</v>
      </c>
      <c r="AL73">
        <v>122</v>
      </c>
      <c r="AM73">
        <v>332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1</v>
      </c>
      <c r="AY73">
        <v>4</v>
      </c>
      <c r="AZ73">
        <v>11</v>
      </c>
      <c r="BA73">
        <v>9</v>
      </c>
      <c r="BB73">
        <v>52</v>
      </c>
      <c r="BC73">
        <v>6</v>
      </c>
      <c r="BD73">
        <v>83</v>
      </c>
      <c r="BE73">
        <v>8</v>
      </c>
    </row>
    <row r="74" spans="1:58" x14ac:dyDescent="0.25">
      <c r="A74" s="8" t="s">
        <v>246</v>
      </c>
      <c r="C74" s="9">
        <f>C73/C72*1000</f>
        <v>0</v>
      </c>
      <c r="D74" s="9">
        <f t="shared" ref="D74:V74" si="0">D73/D72*1000</f>
        <v>0</v>
      </c>
      <c r="E74" s="9">
        <f t="shared" si="0"/>
        <v>0</v>
      </c>
      <c r="F74" s="9">
        <f t="shared" si="0"/>
        <v>0</v>
      </c>
      <c r="G74" s="9">
        <f t="shared" si="0"/>
        <v>6.1810427419105606E-2</v>
      </c>
      <c r="H74" s="9">
        <f t="shared" si="0"/>
        <v>5.1135855183258125E-2</v>
      </c>
      <c r="I74" s="9">
        <f t="shared" si="0"/>
        <v>0</v>
      </c>
      <c r="J74" s="9">
        <f t="shared" si="0"/>
        <v>1.3838436256702993E-2</v>
      </c>
      <c r="K74" s="9">
        <f t="shared" si="0"/>
        <v>9.433517286920429E-3</v>
      </c>
      <c r="L74" s="9">
        <f t="shared" si="0"/>
        <v>2.7758308408685574E-2</v>
      </c>
      <c r="M74" s="9">
        <f t="shared" si="0"/>
        <v>0.11171104077452988</v>
      </c>
      <c r="N74" s="9">
        <f t="shared" si="0"/>
        <v>0.12092172585533226</v>
      </c>
      <c r="O74" s="9">
        <f t="shared" si="0"/>
        <v>0</v>
      </c>
      <c r="P74" s="9">
        <f t="shared" si="0"/>
        <v>0</v>
      </c>
      <c r="Q74" s="9">
        <f t="shared" si="0"/>
        <v>0</v>
      </c>
      <c r="R74" s="9">
        <f t="shared" si="0"/>
        <v>7.2025352924229333E-2</v>
      </c>
      <c r="S74" s="9">
        <f t="shared" si="0"/>
        <v>0.378400035614121</v>
      </c>
      <c r="T74" s="9">
        <f t="shared" si="0"/>
        <v>0.21482277121374865</v>
      </c>
      <c r="U74" s="9">
        <f t="shared" si="0"/>
        <v>0.20992619436955848</v>
      </c>
      <c r="V74" s="9">
        <f t="shared" si="0"/>
        <v>0.34248041440130139</v>
      </c>
      <c r="W74" s="9">
        <f t="shared" ref="W74" si="1">W73/W72*1000</f>
        <v>0.1936311487974699</v>
      </c>
      <c r="X74" s="9">
        <f t="shared" ref="X74" si="2">X73/X72*1000</f>
        <v>0</v>
      </c>
      <c r="Y74" s="9">
        <f t="shared" ref="Y74" si="3">Y73/Y72*1000</f>
        <v>0</v>
      </c>
      <c r="Z74" s="9">
        <f t="shared" ref="Z74" si="4">Z73/Z72*1000</f>
        <v>0</v>
      </c>
      <c r="AA74" s="9">
        <f t="shared" ref="AA74" si="5">AA73/AA72*1000</f>
        <v>0</v>
      </c>
      <c r="AB74" s="9">
        <f t="shared" ref="AB74" si="6">AB73/AB72*1000</f>
        <v>1.7655055525149625E-2</v>
      </c>
      <c r="AC74" s="9">
        <f t="shared" ref="AC74" si="7">AC73/AC72*1000</f>
        <v>3.6372564174842914E-2</v>
      </c>
      <c r="AD74" s="9">
        <f t="shared" ref="AD74" si="8">AD73/AD72*1000</f>
        <v>0.16245227964285491</v>
      </c>
      <c r="AE74" s="9">
        <f t="shared" ref="AE74" si="9">AE73/AE72*1000</f>
        <v>0.33151689700184406</v>
      </c>
      <c r="AF74" s="9">
        <f t="shared" ref="AF74" si="10">AF73/AF72*1000</f>
        <v>5.9432184905413674E-2</v>
      </c>
      <c r="AG74" s="9">
        <f t="shared" ref="AG74" si="11">AG73/AG72*1000</f>
        <v>0</v>
      </c>
      <c r="AH74" s="9">
        <f t="shared" ref="AH74" si="12">AH73/AH72*1000</f>
        <v>0</v>
      </c>
      <c r="AI74" s="9">
        <f t="shared" ref="AI74" si="13">AI73/AI72*1000</f>
        <v>7.8344118707008668E-3</v>
      </c>
      <c r="AJ74" s="9">
        <f t="shared" ref="AJ74" si="14">AJ73/AJ72*1000</f>
        <v>2.8152558715680273E-2</v>
      </c>
      <c r="AK74" s="9">
        <f t="shared" ref="AK74" si="15">AK73/AK72*1000</f>
        <v>0.56938401085344337</v>
      </c>
      <c r="AL74" s="9">
        <f t="shared" ref="AL74" si="16">AL73/AL72*1000</f>
        <v>0.83613759260909193</v>
      </c>
      <c r="AM74" s="9">
        <f t="shared" ref="AM74" si="17">AM73/AM72*1000</f>
        <v>2.6632867525549906</v>
      </c>
      <c r="AN74" s="9">
        <f t="shared" ref="AN74:AO74" si="18">AN73/AN72*1000</f>
        <v>0</v>
      </c>
      <c r="AO74" s="9">
        <f t="shared" si="18"/>
        <v>0</v>
      </c>
      <c r="AP74" s="9">
        <f t="shared" ref="AP74" si="19">AP73/AP72*1000</f>
        <v>0</v>
      </c>
      <c r="AQ74" s="9">
        <f t="shared" ref="AQ74" si="20">AQ73/AQ72*1000</f>
        <v>0</v>
      </c>
      <c r="AR74" s="9">
        <f t="shared" ref="AR74" si="21">AR73/AR72*1000</f>
        <v>0</v>
      </c>
      <c r="AS74" s="9">
        <f t="shared" ref="AS74" si="22">AS73/AS72*1000</f>
        <v>0</v>
      </c>
      <c r="AT74" s="9">
        <f t="shared" ref="AT74" si="23">AT73/AT72*1000</f>
        <v>0</v>
      </c>
      <c r="AU74" s="9">
        <f t="shared" ref="AU74" si="24">AU73/AU72*1000</f>
        <v>0</v>
      </c>
      <c r="AV74" s="9">
        <f t="shared" ref="AV74" si="25">AV73/AV72*1000</f>
        <v>0</v>
      </c>
      <c r="AW74" s="9">
        <f t="shared" ref="AW74" si="26">AW73/AW72*1000</f>
        <v>0</v>
      </c>
      <c r="AX74" s="9">
        <f t="shared" ref="AX74" si="27">AX73/AX72*1000</f>
        <v>7.6586098091474429E-3</v>
      </c>
      <c r="AY74" s="9">
        <f t="shared" ref="AY74" si="28">AY73/AY72*1000</f>
        <v>2.9628093358122172E-2</v>
      </c>
      <c r="AZ74" s="9">
        <f t="shared" ref="AZ74" si="29">AZ73/AZ72*1000</f>
        <v>0.11296882060551289</v>
      </c>
      <c r="BA74" s="9">
        <f t="shared" ref="BA74" si="30">BA73/BA72*1000</f>
        <v>0.10798876916800654</v>
      </c>
      <c r="BB74" s="9">
        <f t="shared" ref="BB74" si="31">BB73/BB72*1000</f>
        <v>0.40104580405827506</v>
      </c>
      <c r="BC74" s="9">
        <f t="shared" ref="BC74" si="32">BC73/BC72*1000</f>
        <v>4.3393988486128389E-2</v>
      </c>
      <c r="BD74" s="9">
        <f t="shared" ref="BD74" si="33">BD73/BD72*1000</f>
        <v>0.53275821121616507</v>
      </c>
      <c r="BE74" s="9">
        <f t="shared" ref="BE74" si="34">BE73/BE72*1000</f>
        <v>0.26891660223873076</v>
      </c>
    </row>
  </sheetData>
  <conditionalFormatting sqref="C3:AF68">
    <cfRule type="cellIs" dxfId="11" priority="5" operator="greaterThan">
      <formula>0</formula>
    </cfRule>
    <cfRule type="cellIs" dxfId="10" priority="6" operator="greaterThan">
      <formula>0.0485</formula>
    </cfRule>
  </conditionalFormatting>
  <conditionalFormatting sqref="AG3:AS68">
    <cfRule type="cellIs" dxfId="9" priority="3" operator="greaterThan">
      <formula>0</formula>
    </cfRule>
    <cfRule type="cellIs" dxfId="8" priority="4" operator="greaterThan">
      <formula>0.0485</formula>
    </cfRule>
  </conditionalFormatting>
  <conditionalFormatting sqref="AT3:BE68">
    <cfRule type="cellIs" dxfId="7" priority="1" operator="greaterThan">
      <formula>0</formula>
    </cfRule>
    <cfRule type="cellIs" dxfId="6" priority="2" operator="greaterThan">
      <formula>0.0485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7C41F-23D6-404F-BA1B-4D47ED09C72B}">
  <dimension ref="A1:AF74"/>
  <sheetViews>
    <sheetView tabSelected="1" topLeftCell="A52" workbookViewId="0">
      <selection activeCell="D79" sqref="D79"/>
    </sheetView>
  </sheetViews>
  <sheetFormatPr defaultRowHeight="15" x14ac:dyDescent="0.25"/>
  <cols>
    <col min="1" max="1" width="8.140625" style="8" bestFit="1" customWidth="1"/>
    <col min="2" max="2" width="14.85546875" style="2" bestFit="1" customWidth="1"/>
    <col min="3" max="3" width="18" style="8" bestFit="1" customWidth="1"/>
    <col min="4" max="4" width="18" bestFit="1" customWidth="1"/>
    <col min="5" max="14" width="18" style="8" bestFit="1" customWidth="1"/>
    <col min="15" max="15" width="18" bestFit="1" customWidth="1"/>
    <col min="16" max="16" width="18" style="8" bestFit="1" customWidth="1"/>
    <col min="17" max="18" width="18" bestFit="1" customWidth="1"/>
    <col min="19" max="19" width="18" style="8" bestFit="1" customWidth="1"/>
    <col min="20" max="20" width="18" bestFit="1" customWidth="1"/>
    <col min="21" max="22" width="18" style="8" bestFit="1" customWidth="1"/>
    <col min="23" max="23" width="18" bestFit="1" customWidth="1"/>
    <col min="24" max="24" width="18" style="8" bestFit="1" customWidth="1"/>
    <col min="25" max="31" width="18" bestFit="1" customWidth="1"/>
  </cols>
  <sheetData>
    <row r="1" spans="1:32" x14ac:dyDescent="0.25">
      <c r="C1" s="3" t="s">
        <v>19</v>
      </c>
      <c r="D1" s="3" t="s">
        <v>30</v>
      </c>
      <c r="E1" s="3" t="s">
        <v>65</v>
      </c>
      <c r="F1" s="3" t="s">
        <v>58</v>
      </c>
      <c r="G1" s="3" t="s">
        <v>74</v>
      </c>
      <c r="H1" s="3" t="s">
        <v>61</v>
      </c>
      <c r="I1" s="3" t="s">
        <v>62</v>
      </c>
      <c r="J1" s="3" t="s">
        <v>6</v>
      </c>
      <c r="K1" s="3" t="s">
        <v>40</v>
      </c>
      <c r="L1" s="3" t="s">
        <v>60</v>
      </c>
      <c r="M1" s="3" t="s">
        <v>63</v>
      </c>
      <c r="N1" s="3" t="s">
        <v>50</v>
      </c>
      <c r="O1" s="3" t="s">
        <v>41</v>
      </c>
      <c r="P1" s="3" t="s">
        <v>67</v>
      </c>
      <c r="Q1" s="3" t="s">
        <v>4</v>
      </c>
      <c r="R1" s="3" t="s">
        <v>7</v>
      </c>
      <c r="S1" s="3" t="s">
        <v>44</v>
      </c>
      <c r="T1" s="3" t="s">
        <v>66</v>
      </c>
      <c r="U1" s="3" t="s">
        <v>34</v>
      </c>
      <c r="V1" s="3" t="s">
        <v>39</v>
      </c>
      <c r="W1" s="3" t="s">
        <v>70</v>
      </c>
      <c r="X1" s="3" t="s">
        <v>32</v>
      </c>
      <c r="Y1" s="3" t="s">
        <v>2</v>
      </c>
      <c r="Z1" s="3" t="s">
        <v>54</v>
      </c>
      <c r="AA1" s="3" t="s">
        <v>35</v>
      </c>
      <c r="AB1" s="3" t="s">
        <v>27</v>
      </c>
      <c r="AC1" s="3" t="s">
        <v>22</v>
      </c>
      <c r="AD1" s="3" t="s">
        <v>71</v>
      </c>
      <c r="AE1" s="3" t="s">
        <v>76</v>
      </c>
      <c r="AF1" s="8"/>
    </row>
    <row r="2" spans="1:32" ht="15.75" thickBot="1" x14ac:dyDescent="0.3">
      <c r="A2" s="4" t="s">
        <v>83</v>
      </c>
      <c r="B2" s="5" t="s">
        <v>84</v>
      </c>
      <c r="C2" s="4" t="s">
        <v>105</v>
      </c>
      <c r="D2" s="4" t="s">
        <v>116</v>
      </c>
      <c r="E2" s="4" t="s">
        <v>151</v>
      </c>
      <c r="F2" s="4" t="s">
        <v>144</v>
      </c>
      <c r="G2" s="4" t="s">
        <v>160</v>
      </c>
      <c r="H2" s="4" t="s">
        <v>147</v>
      </c>
      <c r="I2" s="4" t="s">
        <v>148</v>
      </c>
      <c r="J2" s="4" t="s">
        <v>91</v>
      </c>
      <c r="K2" s="4" t="s">
        <v>126</v>
      </c>
      <c r="L2" s="4" t="s">
        <v>146</v>
      </c>
      <c r="M2" s="4" t="s">
        <v>149</v>
      </c>
      <c r="N2" s="4" t="s">
        <v>136</v>
      </c>
      <c r="O2" s="4" t="s">
        <v>127</v>
      </c>
      <c r="P2" s="4" t="s">
        <v>153</v>
      </c>
      <c r="Q2" s="4" t="s">
        <v>89</v>
      </c>
      <c r="R2" s="4" t="s">
        <v>92</v>
      </c>
      <c r="S2" s="4" t="s">
        <v>130</v>
      </c>
      <c r="T2" s="4" t="s">
        <v>152</v>
      </c>
      <c r="U2" s="4" t="s">
        <v>120</v>
      </c>
      <c r="V2" s="4" t="s">
        <v>125</v>
      </c>
      <c r="W2" s="4" t="s">
        <v>156</v>
      </c>
      <c r="X2" s="4" t="s">
        <v>118</v>
      </c>
      <c r="Y2" s="4" t="s">
        <v>87</v>
      </c>
      <c r="Z2" s="4" t="s">
        <v>140</v>
      </c>
      <c r="AA2" s="4" t="s">
        <v>121</v>
      </c>
      <c r="AB2" s="4" t="s">
        <v>113</v>
      </c>
      <c r="AC2" s="4" t="s">
        <v>108</v>
      </c>
      <c r="AD2" s="4" t="s">
        <v>157</v>
      </c>
      <c r="AE2" s="4" t="s">
        <v>162</v>
      </c>
      <c r="AF2" s="4" t="s">
        <v>169</v>
      </c>
    </row>
    <row r="3" spans="1:32" x14ac:dyDescent="0.25">
      <c r="A3" s="6">
        <v>1</v>
      </c>
      <c r="B3" s="2" t="s">
        <v>170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9.6653843923372835E-4</v>
      </c>
      <c r="Q3" s="7">
        <v>4.4908040580538488E-4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1.4724938155259748E-5</v>
      </c>
      <c r="X3" s="7">
        <v>1.0101826410214966E-5</v>
      </c>
      <c r="Y3" s="7">
        <v>0</v>
      </c>
      <c r="Z3" s="7">
        <v>3.2894376158156158E-5</v>
      </c>
      <c r="AA3" s="7">
        <v>1.2775267082927453E-4</v>
      </c>
      <c r="AB3" s="7">
        <v>0</v>
      </c>
      <c r="AC3" s="7">
        <v>0</v>
      </c>
      <c r="AD3" s="7">
        <v>0</v>
      </c>
      <c r="AE3" s="7">
        <v>0</v>
      </c>
      <c r="AF3" s="8" t="s">
        <v>171</v>
      </c>
    </row>
    <row r="4" spans="1:32" x14ac:dyDescent="0.25">
      <c r="A4" s="6">
        <v>2</v>
      </c>
      <c r="B4" s="2" t="s">
        <v>172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2.0297307223908294E-4</v>
      </c>
      <c r="Q4" s="7">
        <v>1.9392108432505256E-4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7">
        <v>5.0509132051074835E-5</v>
      </c>
      <c r="Y4" s="7">
        <v>0</v>
      </c>
      <c r="Z4" s="7">
        <v>1.0964792052718721E-5</v>
      </c>
      <c r="AA4" s="7">
        <v>1.5969083853659316E-5</v>
      </c>
      <c r="AB4" s="7">
        <v>0</v>
      </c>
      <c r="AC4" s="7">
        <v>0</v>
      </c>
      <c r="AD4" s="7">
        <v>0</v>
      </c>
      <c r="AE4" s="7">
        <v>0</v>
      </c>
      <c r="AF4" s="8" t="s">
        <v>173</v>
      </c>
    </row>
    <row r="5" spans="1:32" x14ac:dyDescent="0.25">
      <c r="A5" s="6">
        <v>3</v>
      </c>
      <c r="B5" s="2" t="s">
        <v>174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4.8326921961686416E-5</v>
      </c>
      <c r="Q5" s="7">
        <v>4.0825491436853169E-5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1.5969083853659316E-5</v>
      </c>
      <c r="AB5" s="7">
        <v>0</v>
      </c>
      <c r="AC5" s="7">
        <v>0</v>
      </c>
      <c r="AD5" s="7">
        <v>0</v>
      </c>
      <c r="AE5" s="7">
        <v>0</v>
      </c>
      <c r="AF5" s="8" t="s">
        <v>171</v>
      </c>
    </row>
    <row r="6" spans="1:32" x14ac:dyDescent="0.25">
      <c r="A6" s="6">
        <v>4</v>
      </c>
      <c r="B6" s="2" t="s">
        <v>175</v>
      </c>
      <c r="C6" s="7">
        <v>1.0416015665687561E-5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1.159846127080474E-4</v>
      </c>
      <c r="Q6" s="7">
        <v>4.0825491436853169E-5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6.5788752316312316E-5</v>
      </c>
      <c r="AA6" s="7">
        <v>1.5969083853659316E-5</v>
      </c>
      <c r="AB6" s="7">
        <v>0</v>
      </c>
      <c r="AC6" s="7">
        <v>0</v>
      </c>
      <c r="AD6" s="7">
        <v>0</v>
      </c>
      <c r="AE6" s="7">
        <v>0</v>
      </c>
      <c r="AF6" s="8" t="s">
        <v>176</v>
      </c>
    </row>
    <row r="7" spans="1:32" x14ac:dyDescent="0.25">
      <c r="A7" s="6">
        <v>5</v>
      </c>
      <c r="B7" s="2" t="s">
        <v>177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1.4131370357523671E-4</v>
      </c>
      <c r="W7" s="7">
        <v>0</v>
      </c>
      <c r="X7" s="7">
        <v>2.6264748666558914E-4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8" t="s">
        <v>176</v>
      </c>
    </row>
    <row r="8" spans="1:32" x14ac:dyDescent="0.25">
      <c r="A8" s="6">
        <v>6</v>
      </c>
      <c r="B8" s="2" t="s">
        <v>178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1.9330768784674565E-5</v>
      </c>
      <c r="Q8" s="7">
        <v>1.0206372859213292E-5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8" t="s">
        <v>179</v>
      </c>
    </row>
    <row r="9" spans="1:32" x14ac:dyDescent="0.25">
      <c r="A9" s="6">
        <v>7</v>
      </c>
      <c r="B9" s="2" t="s">
        <v>180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9.6653843923372825E-6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8" t="s">
        <v>171</v>
      </c>
    </row>
    <row r="10" spans="1:32" x14ac:dyDescent="0.25">
      <c r="A10" s="6">
        <v>8</v>
      </c>
      <c r="B10" s="2" t="s">
        <v>181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9.6653843923372825E-6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8" t="s">
        <v>173</v>
      </c>
    </row>
    <row r="11" spans="1:32" x14ac:dyDescent="0.25">
      <c r="A11" s="6">
        <v>9</v>
      </c>
      <c r="B11" s="2" t="s">
        <v>182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1.0206372859213292E-5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8" t="s">
        <v>173</v>
      </c>
    </row>
    <row r="12" spans="1:32" x14ac:dyDescent="0.25">
      <c r="A12" s="6">
        <v>10</v>
      </c>
      <c r="B12" s="2" t="s">
        <v>183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8" t="s">
        <v>171</v>
      </c>
    </row>
    <row r="13" spans="1:32" x14ac:dyDescent="0.25">
      <c r="A13" s="6">
        <v>11</v>
      </c>
      <c r="B13" s="2" t="s">
        <v>184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8" t="s">
        <v>173</v>
      </c>
    </row>
    <row r="14" spans="1:32" x14ac:dyDescent="0.25">
      <c r="A14" s="6">
        <v>12</v>
      </c>
      <c r="B14" s="2" t="s">
        <v>185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8" t="s">
        <v>171</v>
      </c>
    </row>
    <row r="15" spans="1:32" x14ac:dyDescent="0.25">
      <c r="A15" s="6">
        <v>13</v>
      </c>
      <c r="B15" s="2" t="s">
        <v>186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8" t="s">
        <v>187</v>
      </c>
    </row>
    <row r="16" spans="1:32" x14ac:dyDescent="0.25">
      <c r="A16" s="6">
        <v>14</v>
      </c>
      <c r="B16" s="2" t="s">
        <v>188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8" t="s">
        <v>171</v>
      </c>
    </row>
    <row r="17" spans="1:32" x14ac:dyDescent="0.25">
      <c r="A17" s="6">
        <v>15</v>
      </c>
      <c r="B17" s="2" t="s">
        <v>189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8" t="s">
        <v>171</v>
      </c>
    </row>
    <row r="18" spans="1:32" x14ac:dyDescent="0.25">
      <c r="A18" s="6">
        <v>16</v>
      </c>
      <c r="B18" s="2" t="s">
        <v>190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8" t="s">
        <v>173</v>
      </c>
    </row>
    <row r="19" spans="1:32" x14ac:dyDescent="0.25">
      <c r="A19" s="6">
        <v>17</v>
      </c>
      <c r="B19" s="2" t="s">
        <v>191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9.6653843923372825E-6</v>
      </c>
      <c r="Q19" s="7">
        <v>1.0206372859213292E-5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8" t="s">
        <v>171</v>
      </c>
    </row>
    <row r="20" spans="1:32" x14ac:dyDescent="0.25">
      <c r="A20" s="6">
        <v>18</v>
      </c>
      <c r="B20" s="2" t="s">
        <v>192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1.0964792052718721E-5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8" t="s">
        <v>173</v>
      </c>
    </row>
    <row r="21" spans="1:32" x14ac:dyDescent="0.25">
      <c r="A21" s="6">
        <v>19</v>
      </c>
      <c r="B21" s="2" t="s">
        <v>193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5.0509132051074835E-5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8" t="s">
        <v>171</v>
      </c>
    </row>
    <row r="22" spans="1:32" x14ac:dyDescent="0.25">
      <c r="A22" s="6">
        <v>20</v>
      </c>
      <c r="B22" s="2" t="s">
        <v>194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8" t="s">
        <v>171</v>
      </c>
    </row>
    <row r="23" spans="1:32" x14ac:dyDescent="0.25">
      <c r="A23" s="6">
        <v>21</v>
      </c>
      <c r="B23" s="2" t="s">
        <v>195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8" t="s">
        <v>171</v>
      </c>
    </row>
    <row r="24" spans="1:32" x14ac:dyDescent="0.25">
      <c r="A24" s="6">
        <v>22</v>
      </c>
      <c r="B24" s="2" t="s">
        <v>196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9.6653843923372825E-6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8" t="s">
        <v>173</v>
      </c>
    </row>
    <row r="25" spans="1:32" x14ac:dyDescent="0.25">
      <c r="A25" s="6">
        <v>23</v>
      </c>
      <c r="B25" s="2" t="s">
        <v>197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8" t="s">
        <v>173</v>
      </c>
    </row>
    <row r="26" spans="1:32" x14ac:dyDescent="0.25">
      <c r="A26" s="6">
        <v>24</v>
      </c>
      <c r="B26" s="2" t="s">
        <v>198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8" t="s">
        <v>173</v>
      </c>
    </row>
    <row r="27" spans="1:32" x14ac:dyDescent="0.25">
      <c r="A27" s="6">
        <v>25</v>
      </c>
      <c r="B27" s="2" t="s">
        <v>199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8" t="s">
        <v>179</v>
      </c>
    </row>
    <row r="28" spans="1:32" x14ac:dyDescent="0.25">
      <c r="A28" s="6">
        <v>26</v>
      </c>
      <c r="B28" s="2" t="s">
        <v>200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8" t="s">
        <v>201</v>
      </c>
    </row>
    <row r="29" spans="1:32" x14ac:dyDescent="0.25">
      <c r="A29" s="6">
        <v>27</v>
      </c>
      <c r="B29" s="2" t="s">
        <v>202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8" t="s">
        <v>171</v>
      </c>
    </row>
    <row r="30" spans="1:32" x14ac:dyDescent="0.25">
      <c r="A30" s="6">
        <v>28</v>
      </c>
      <c r="B30" s="2" t="s">
        <v>203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8" t="s">
        <v>171</v>
      </c>
    </row>
    <row r="31" spans="1:32" x14ac:dyDescent="0.25">
      <c r="A31" s="6">
        <v>29</v>
      </c>
      <c r="B31" s="2" t="s">
        <v>204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8" t="s">
        <v>187</v>
      </c>
    </row>
    <row r="32" spans="1:32" x14ac:dyDescent="0.25">
      <c r="A32" s="6">
        <v>30</v>
      </c>
      <c r="B32" s="2" t="s">
        <v>205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8" t="s">
        <v>173</v>
      </c>
    </row>
    <row r="33" spans="1:32" x14ac:dyDescent="0.25">
      <c r="A33" s="6">
        <v>31</v>
      </c>
      <c r="B33" s="2" t="s">
        <v>206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8" t="s">
        <v>173</v>
      </c>
    </row>
    <row r="34" spans="1:32" x14ac:dyDescent="0.25">
      <c r="A34" s="6">
        <v>32</v>
      </c>
      <c r="B34" s="2" t="s">
        <v>207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8" t="s">
        <v>176</v>
      </c>
    </row>
    <row r="35" spans="1:32" x14ac:dyDescent="0.25">
      <c r="A35" s="6">
        <v>33</v>
      </c>
      <c r="B35" s="2" t="s">
        <v>208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1.9330768784674565E-5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8" t="s">
        <v>176</v>
      </c>
    </row>
    <row r="36" spans="1:32" x14ac:dyDescent="0.25">
      <c r="A36" s="6">
        <v>34</v>
      </c>
      <c r="B36" s="2" t="s">
        <v>209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2.0412745718426585E-5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8" t="s">
        <v>173</v>
      </c>
    </row>
    <row r="37" spans="1:32" x14ac:dyDescent="0.25">
      <c r="A37" s="6">
        <v>35</v>
      </c>
      <c r="B37" s="2" t="s">
        <v>210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1.0206372859213292E-5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8" t="s">
        <v>171</v>
      </c>
    </row>
    <row r="38" spans="1:32" x14ac:dyDescent="0.25">
      <c r="A38" s="6">
        <v>36</v>
      </c>
      <c r="B38" s="2" t="s">
        <v>211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8" t="s">
        <v>173</v>
      </c>
    </row>
    <row r="39" spans="1:32" x14ac:dyDescent="0.25">
      <c r="A39" s="6">
        <v>37</v>
      </c>
      <c r="B39" s="2" t="s">
        <v>212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8" t="s">
        <v>187</v>
      </c>
    </row>
    <row r="40" spans="1:32" x14ac:dyDescent="0.25">
      <c r="A40" s="6">
        <v>38</v>
      </c>
      <c r="B40" s="2" t="s">
        <v>213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8" t="s">
        <v>176</v>
      </c>
    </row>
    <row r="41" spans="1:32" x14ac:dyDescent="0.25">
      <c r="A41" s="6">
        <v>39</v>
      </c>
      <c r="B41" s="2" t="s">
        <v>214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8" t="s">
        <v>171</v>
      </c>
    </row>
    <row r="42" spans="1:32" x14ac:dyDescent="0.25">
      <c r="A42" s="6">
        <v>40</v>
      </c>
      <c r="B42" s="2" t="s">
        <v>215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8" t="s">
        <v>173</v>
      </c>
    </row>
    <row r="43" spans="1:32" x14ac:dyDescent="0.25">
      <c r="A43" s="6">
        <v>41</v>
      </c>
      <c r="B43" s="2" t="s">
        <v>216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8" t="s">
        <v>176</v>
      </c>
    </row>
    <row r="44" spans="1:32" x14ac:dyDescent="0.25">
      <c r="A44" s="6">
        <v>42</v>
      </c>
      <c r="B44" s="2" t="s">
        <v>217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8" t="s">
        <v>173</v>
      </c>
    </row>
    <row r="45" spans="1:32" x14ac:dyDescent="0.25">
      <c r="A45" s="6">
        <v>43</v>
      </c>
      <c r="B45" s="2" t="s">
        <v>218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8" t="s">
        <v>171</v>
      </c>
    </row>
    <row r="46" spans="1:32" x14ac:dyDescent="0.25">
      <c r="A46" s="6">
        <v>44</v>
      </c>
      <c r="B46" s="2" t="s">
        <v>219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8" t="s">
        <v>173</v>
      </c>
    </row>
    <row r="47" spans="1:32" x14ac:dyDescent="0.25">
      <c r="A47" s="6">
        <v>45</v>
      </c>
      <c r="B47" s="2" t="s">
        <v>220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2.0203652820429932E-5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8" t="s">
        <v>171</v>
      </c>
    </row>
    <row r="48" spans="1:32" x14ac:dyDescent="0.25">
      <c r="A48" s="6">
        <v>46</v>
      </c>
      <c r="B48" s="2" t="s">
        <v>221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8" t="s">
        <v>171</v>
      </c>
    </row>
    <row r="49" spans="1:32" x14ac:dyDescent="0.25">
      <c r="A49" s="6">
        <v>47</v>
      </c>
      <c r="B49" s="2" t="s">
        <v>222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8" t="s">
        <v>173</v>
      </c>
    </row>
    <row r="50" spans="1:32" x14ac:dyDescent="0.25">
      <c r="A50" s="6">
        <v>48</v>
      </c>
      <c r="B50" s="2" t="s">
        <v>223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8" t="s">
        <v>201</v>
      </c>
    </row>
    <row r="51" spans="1:32" x14ac:dyDescent="0.25">
      <c r="A51" s="6">
        <v>49</v>
      </c>
      <c r="B51" s="2" t="s">
        <v>224</v>
      </c>
      <c r="C51" s="7">
        <v>1.0416015665687561E-5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8" t="s">
        <v>171</v>
      </c>
    </row>
    <row r="52" spans="1:32" x14ac:dyDescent="0.25">
      <c r="A52" s="6">
        <v>50</v>
      </c>
      <c r="B52" s="2" t="s">
        <v>225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8" t="s">
        <v>171</v>
      </c>
    </row>
    <row r="53" spans="1:32" x14ac:dyDescent="0.25">
      <c r="A53" s="6">
        <v>51</v>
      </c>
      <c r="B53" s="2" t="s">
        <v>226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9.6653843923372825E-6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8" t="s">
        <v>173</v>
      </c>
    </row>
    <row r="54" spans="1:32" x14ac:dyDescent="0.25">
      <c r="A54" s="6">
        <v>52</v>
      </c>
      <c r="B54" s="2" t="s">
        <v>227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8" t="s">
        <v>173</v>
      </c>
    </row>
    <row r="55" spans="1:32" x14ac:dyDescent="0.25">
      <c r="A55" s="6">
        <v>53</v>
      </c>
      <c r="B55" s="2" t="s">
        <v>228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8" t="s">
        <v>171</v>
      </c>
    </row>
    <row r="56" spans="1:32" x14ac:dyDescent="0.25">
      <c r="A56" s="6">
        <v>54</v>
      </c>
      <c r="B56" s="2" t="s">
        <v>229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8" t="s">
        <v>171</v>
      </c>
    </row>
    <row r="57" spans="1:32" x14ac:dyDescent="0.25">
      <c r="A57" s="6">
        <v>55</v>
      </c>
      <c r="B57" s="2" t="s">
        <v>230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9.6653843923372825E-6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8" t="s">
        <v>171</v>
      </c>
    </row>
    <row r="58" spans="1:32" x14ac:dyDescent="0.25">
      <c r="A58" s="6">
        <v>56</v>
      </c>
      <c r="B58" s="2" t="s">
        <v>231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8" t="s">
        <v>171</v>
      </c>
    </row>
    <row r="59" spans="1:32" x14ac:dyDescent="0.25">
      <c r="A59" s="6">
        <v>57</v>
      </c>
      <c r="B59" s="2" t="s">
        <v>232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8" t="s">
        <v>173</v>
      </c>
    </row>
    <row r="60" spans="1:32" x14ac:dyDescent="0.25">
      <c r="A60" s="6">
        <v>58</v>
      </c>
      <c r="B60" s="2" t="s">
        <v>233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8" t="s">
        <v>173</v>
      </c>
    </row>
    <row r="61" spans="1:32" x14ac:dyDescent="0.25">
      <c r="A61" s="6">
        <v>59</v>
      </c>
      <c r="B61" s="2" t="s">
        <v>234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9.6653843923372825E-6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8" t="s">
        <v>173</v>
      </c>
    </row>
    <row r="62" spans="1:32" x14ac:dyDescent="0.25">
      <c r="A62" s="6">
        <v>60</v>
      </c>
      <c r="B62" s="2" t="s">
        <v>235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8" t="s">
        <v>173</v>
      </c>
    </row>
    <row r="63" spans="1:32" x14ac:dyDescent="0.25">
      <c r="A63" s="6">
        <v>61</v>
      </c>
      <c r="B63" s="2" t="s">
        <v>236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8" t="s">
        <v>176</v>
      </c>
    </row>
    <row r="64" spans="1:32" x14ac:dyDescent="0.25">
      <c r="A64" s="6">
        <v>62</v>
      </c>
      <c r="B64" s="2" t="s">
        <v>237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8" t="s">
        <v>171</v>
      </c>
    </row>
    <row r="65" spans="1:32" x14ac:dyDescent="0.25">
      <c r="A65" s="6">
        <v>63</v>
      </c>
      <c r="B65" s="2" t="s">
        <v>238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8" t="s">
        <v>173</v>
      </c>
    </row>
    <row r="66" spans="1:32" x14ac:dyDescent="0.25">
      <c r="A66" s="6">
        <v>64</v>
      </c>
      <c r="B66" s="2" t="s">
        <v>239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9.6653843923372825E-6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8" t="s">
        <v>171</v>
      </c>
    </row>
    <row r="67" spans="1:32" x14ac:dyDescent="0.25">
      <c r="A67" s="6">
        <v>65</v>
      </c>
      <c r="B67" s="2" t="s">
        <v>240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8" t="s">
        <v>241</v>
      </c>
    </row>
    <row r="68" spans="1:32" x14ac:dyDescent="0.25">
      <c r="A68" s="6">
        <v>66</v>
      </c>
      <c r="B68" s="2" t="s">
        <v>242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8" t="s">
        <v>171</v>
      </c>
    </row>
    <row r="72" spans="1:32" x14ac:dyDescent="0.25">
      <c r="A72" s="8" t="s">
        <v>244</v>
      </c>
      <c r="C72">
        <v>96006</v>
      </c>
      <c r="D72">
        <v>89802</v>
      </c>
      <c r="E72">
        <v>88191</v>
      </c>
      <c r="F72">
        <v>92502</v>
      </c>
      <c r="G72">
        <v>58175</v>
      </c>
      <c r="H72">
        <v>87287</v>
      </c>
      <c r="I72">
        <v>77599</v>
      </c>
      <c r="J72">
        <v>124189</v>
      </c>
      <c r="K72">
        <v>101420</v>
      </c>
      <c r="L72">
        <v>75388</v>
      </c>
      <c r="M72">
        <v>64842</v>
      </c>
      <c r="N72">
        <v>85934</v>
      </c>
      <c r="O72">
        <v>99551</v>
      </c>
      <c r="P72">
        <v>103462</v>
      </c>
      <c r="Q72">
        <v>97978</v>
      </c>
      <c r="R72">
        <v>169848</v>
      </c>
      <c r="S72">
        <v>82489</v>
      </c>
      <c r="T72">
        <v>83411</v>
      </c>
      <c r="U72">
        <v>96195</v>
      </c>
      <c r="V72">
        <v>77841</v>
      </c>
      <c r="W72">
        <v>67912</v>
      </c>
      <c r="X72">
        <v>98992</v>
      </c>
      <c r="Y72">
        <v>97538</v>
      </c>
      <c r="Z72">
        <v>91201</v>
      </c>
      <c r="AA72">
        <v>62621</v>
      </c>
      <c r="AB72">
        <v>236275</v>
      </c>
      <c r="AC72">
        <v>89576</v>
      </c>
      <c r="AD72">
        <v>61430</v>
      </c>
      <c r="AE72">
        <v>9646</v>
      </c>
    </row>
    <row r="73" spans="1:32" x14ac:dyDescent="0.25">
      <c r="A73" s="8" t="s">
        <v>245</v>
      </c>
      <c r="C73">
        <v>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150</v>
      </c>
      <c r="Q73">
        <v>77</v>
      </c>
      <c r="R73">
        <v>0</v>
      </c>
      <c r="S73">
        <v>0</v>
      </c>
      <c r="T73">
        <v>0</v>
      </c>
      <c r="U73">
        <v>0</v>
      </c>
      <c r="V73">
        <v>11</v>
      </c>
      <c r="W73">
        <v>1</v>
      </c>
      <c r="X73">
        <v>39</v>
      </c>
      <c r="Y73">
        <v>0</v>
      </c>
      <c r="Z73">
        <v>11</v>
      </c>
      <c r="AA73">
        <v>11</v>
      </c>
      <c r="AB73">
        <v>0</v>
      </c>
      <c r="AC73">
        <v>0</v>
      </c>
      <c r="AD73">
        <v>0</v>
      </c>
      <c r="AE73">
        <v>0</v>
      </c>
    </row>
    <row r="74" spans="1:32" x14ac:dyDescent="0.25">
      <c r="A74" s="8" t="s">
        <v>246</v>
      </c>
      <c r="C74" s="9">
        <f>C73/C72*1000</f>
        <v>2.0832031331375123E-2</v>
      </c>
      <c r="D74" s="9">
        <f t="shared" ref="D74:U74" si="0">D73/D72*1000</f>
        <v>0</v>
      </c>
      <c r="E74" s="9">
        <f t="shared" si="0"/>
        <v>0</v>
      </c>
      <c r="F74" s="9">
        <f t="shared" si="0"/>
        <v>0</v>
      </c>
      <c r="G74" s="9">
        <f t="shared" si="0"/>
        <v>0</v>
      </c>
      <c r="H74" s="9">
        <f t="shared" si="0"/>
        <v>0</v>
      </c>
      <c r="I74" s="9">
        <f t="shared" si="0"/>
        <v>0</v>
      </c>
      <c r="J74" s="9">
        <f t="shared" si="0"/>
        <v>0</v>
      </c>
      <c r="K74" s="9">
        <f t="shared" si="0"/>
        <v>0</v>
      </c>
      <c r="L74" s="9">
        <f t="shared" si="0"/>
        <v>0</v>
      </c>
      <c r="M74" s="9">
        <f t="shared" si="0"/>
        <v>0</v>
      </c>
      <c r="N74" s="9">
        <f t="shared" si="0"/>
        <v>0</v>
      </c>
      <c r="O74" s="9">
        <f t="shared" si="0"/>
        <v>0</v>
      </c>
      <c r="P74" s="9">
        <f t="shared" si="0"/>
        <v>1.4498076588505926</v>
      </c>
      <c r="Q74" s="9">
        <f t="shared" si="0"/>
        <v>0.78589071015942358</v>
      </c>
      <c r="R74" s="9">
        <f t="shared" si="0"/>
        <v>0</v>
      </c>
      <c r="S74" s="9">
        <f t="shared" si="0"/>
        <v>0</v>
      </c>
      <c r="T74" s="9">
        <f t="shared" si="0"/>
        <v>0</v>
      </c>
      <c r="U74" s="9">
        <f t="shared" si="0"/>
        <v>0</v>
      </c>
      <c r="V74" s="9">
        <f>V73/V72*1000</f>
        <v>0.1413137035752367</v>
      </c>
      <c r="W74" s="9">
        <f t="shared" ref="W74" si="1">W73/W72*1000</f>
        <v>1.4724938155259748E-2</v>
      </c>
      <c r="X74" s="9">
        <f t="shared" ref="X74" si="2">X73/X72*1000</f>
        <v>0.39397122999838369</v>
      </c>
      <c r="Y74" s="9">
        <f t="shared" ref="Y74" si="3">Y73/Y72*1000</f>
        <v>0</v>
      </c>
      <c r="Z74" s="9">
        <f t="shared" ref="Z74" si="4">Z73/Z72*1000</f>
        <v>0.12061271257990593</v>
      </c>
      <c r="AA74" s="9">
        <f t="shared" ref="AA74" si="5">AA73/AA72*1000</f>
        <v>0.17565992239025247</v>
      </c>
      <c r="AB74" s="9">
        <f t="shared" ref="AB74" si="6">AB73/AB72*1000</f>
        <v>0</v>
      </c>
      <c r="AC74" s="9">
        <f t="shared" ref="AC74" si="7">AC73/AC72*1000</f>
        <v>0</v>
      </c>
      <c r="AD74" s="9">
        <f t="shared" ref="AD74" si="8">AD73/AD72*1000</f>
        <v>0</v>
      </c>
      <c r="AE74" s="9">
        <f t="shared" ref="AE74" si="9">AE73/AE72*1000</f>
        <v>0</v>
      </c>
    </row>
  </sheetData>
  <conditionalFormatting sqref="C3:Q68">
    <cfRule type="cellIs" dxfId="5" priority="5" operator="greaterThan">
      <formula>0</formula>
    </cfRule>
    <cfRule type="cellIs" dxfId="4" priority="6" operator="greaterThan">
      <formula>0.0485</formula>
    </cfRule>
  </conditionalFormatting>
  <conditionalFormatting sqref="R3:AA68">
    <cfRule type="cellIs" dxfId="3" priority="3" operator="greaterThan">
      <formula>0</formula>
    </cfRule>
    <cfRule type="cellIs" dxfId="2" priority="4" operator="greaterThan">
      <formula>0.0485</formula>
    </cfRule>
  </conditionalFormatting>
  <conditionalFormatting sqref="AB3:AE68">
    <cfRule type="cellIs" dxfId="1" priority="1" operator="greaterThan">
      <formula>0</formula>
    </cfRule>
    <cfRule type="cellIs" dxfId="0" priority="2" operator="greaterThan">
      <formula>0.0485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</vt:lpstr>
      <vt:lpstr>Shelf stations</vt:lpstr>
      <vt:lpstr>Offshore stations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van Kemenade</dc:creator>
  <cp:lastModifiedBy>Zoe van Kemenade</cp:lastModifiedBy>
  <dcterms:created xsi:type="dcterms:W3CDTF">2021-03-16T10:05:12Z</dcterms:created>
  <dcterms:modified xsi:type="dcterms:W3CDTF">2021-05-17T15:46:57Z</dcterms:modified>
</cp:coreProperties>
</file>